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<sst xmlns="http://schemas.openxmlformats.org/spreadsheetml/2006/main" count="158" uniqueCount="130">
  <si>
    <t>Юмашевский сельсовет Чекмагушевского района</t>
  </si>
  <si>
    <t>ИСПОЛНЕНИЕ БЮДЖЕТА ПО ДОХОДАМ</t>
  </si>
  <si>
    <t>АДМИНИСТРАЦИЯ СЕЛЬСКОГО ПОСЕЛЕНИЯ ЮМАШЕВСКИЙ СЕЛЬСОВЕТ МУНИЦИПАЛЬНОГО РАЙОНА ЧЕКМАГУШЕВСКИЙ РАЙОН РЕСПУБЛИКИ БАШКОРТОСТАН</t>
  </si>
  <si>
    <t>(наименование органа, исполняющего бюджет)</t>
  </si>
  <si>
    <t>ед. изм. руб.</t>
  </si>
  <si>
    <t>Код дохода</t>
  </si>
  <si>
    <t>Наименование показателя</t>
  </si>
  <si>
    <t>Тип средств</t>
  </si>
  <si>
    <t>План</t>
  </si>
  <si>
    <t>Факт</t>
  </si>
  <si>
    <t>% исполнения</t>
  </si>
  <si>
    <t>на текущий год</t>
  </si>
  <si>
    <t>Уточненный</t>
  </si>
  <si>
    <t>Утвержденный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</si>
  <si>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</si>
  <si>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</si>
  <si>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</si>
  <si>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</si>
  <si>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</si>
  <si>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</si>
  <si>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131112</t>
  </si>
  <si>
    <t>1 05 00 000 00 0000 000</t>
  </si>
  <si>
    <t>НАЛОГИ НА СОВОКУПНЫЙ ДОХОД</t>
  </si>
  <si>
    <t>1 05 03 000 01 0000 110</t>
  </si>
  <si>
    <t>Единый сельскохозяйственный налог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</si>
  <si>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</si>
  <si>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</si>
  <si>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</si>
  <si>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</si>
  <si>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</si>
  <si>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</si>
  <si>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</si>
  <si>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</si>
  <si>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</si>
  <si>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</si>
  <si>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</si>
  <si>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</si>
  <si>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</si>
  <si>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</si>
  <si>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1 09 00 000 00 0000 000</t>
  </si>
  <si>
    <t>ЗАДОЛЖЕННОСТЬ И ПЕРЕРАСЧЕТЫ ПО ОТМЕНЕННЫМ НАЛОГАМ, СБОРАМ И ИНЫМ ОБЯЗАТЕЛЬНЫМ ПЛАТЕЖАМ</t>
  </si>
  <si>
    <t>1 09 04 000 00 0000 110</t>
  </si>
  <si>
    <t>Налоги на имущество</t>
  </si>
  <si>
    <t>1 09 04 053 10 2100 110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</si>
  <si>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</si>
  <si>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1 13 00 000 00 0000 000</t>
  </si>
  <si>
    <t>ДОХОДЫ ОТ ОКАЗАНИЯ ПЛАТНЫХ УСЛУГ И КОМПЕНСАЦИИ ЗАТРАТ ГОСУДАРСТВА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</si>
  <si>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</si>
  <si>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</si>
  <si>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</si>
  <si>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</si>
  <si>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1 17 05 050 10 0000 180</t>
  </si>
  <si>
    <t>Прочие неналоговые доходы бюджетов сельских поселений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</si>
  <si>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</si>
  <si>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</si>
  <si>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</si>
  <si>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</si>
  <si>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</si>
  <si>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</si>
  <si>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</si>
  <si>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</si>
  <si>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</si>
  <si>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</si>
  <si>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>2 02 90 000 00 0000 150</t>
  </si>
  <si>
    <t>Прочие безвозмездные поступления от других бюджетов бюджетной системы</t>
  </si>
  <si>
    <t>2 08 00 000 00 0000 000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</si>
  <si>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</si>
  <si>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ИТОГО  </t>
  </si>
  <si>
    <t>на 01 января 2023</t>
  </si>
  <si>
    <t>Исполнение бюджетной росписи по расходам</t>
  </si>
  <si>
    <t>на 01 января 2023 г.</t>
  </si>
  <si>
    <t>Бюджет: Юмашевский сельсовет Чекмагушевского района</t>
  </si>
  <si>
    <t>Финансовый орган: АДМИНИСТРАЦИЯ ЮМАШЕВСКИЙ СЕЛЬСОВЕТ ЧЕКМАГУШЕВСКОГО РАЙОНА РЕСПУБЛИКИ БАШКОРТОСТАН</t>
  </si>
  <si>
    <t>Единица измерения: руб.</t>
  </si>
  <si>
    <t>Тип бюджетных данных: Бюджетные ассигнования</t>
  </si>
  <si>
    <t>Наименование</t>
  </si>
  <si>
    <t>Исполнено</t>
  </si>
  <si>
    <t>%       исполнения</t>
  </si>
  <si>
    <t>Администрация сельского поселения Юмашевский сельсовет муниципального района Чекмагушевский район Республики Башкортостан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</si>
  <si>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</si>
  <si>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</si>
  <si>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</si>
  <si>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</si>
  <si>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</si>
  <si>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</si>
  <si>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</si>
  <si>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</si>
  <si>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</si>
  <si>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</si>
  <si>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Уплата прочих налогов, сборов</t>
  </si>
  <si>
    <t>Уплата иных платежей</t>
  </si>
  <si>
    <t>Резервные фонды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</si>
  <si>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</si>
  <si>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</si>
  <si>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</si>
  <si>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Содержание и обслуживание муниципальной казны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</si>
  <si>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</si>
  <si>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</si>
  <si>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</si>
  <si>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</si>
  <si>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</si>
  <si>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</si>
  <si>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по профилактике терроризма и экстремизма</t>
  </si>
  <si>
    <t>НАЦИОНАЛЬНАЯ ЭКОНОМИКА</t>
  </si>
  <si>
    <t>Дорожное хозяйство (дорожные фонды)</t>
  </si>
  <si>
    <t>Дорожное хозяйство</t>
  </si>
  <si>
    <t>Другие вопросы в области национальной экономики</t>
  </si>
  <si>
    <t>Проведение работ по землеустройству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</si>
  <si>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</si>
  <si>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</si>
  <si>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</si>
  <si>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Иные межбюджетные трансферты на финансирование мероприятий по благоустройству территорий населенных пунктов</t>
  </si>
  <si>
    <t>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</si>
  <si>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</si>
  <si>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</si>
  <si>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Мероприятия по благоустройству территорий населенных пунктов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</si>
  <si>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</si>
  <si>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</si>
  <si>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ОХРАНА ОКРУЖАЮЩЕЙ СРЕДЫ</t>
  </si>
  <si>
    <t>Другие вопросы в области охраны окружающей среды</t>
  </si>
  <si>
    <t>Мероприятия в области экологии и природопользования</t>
  </si>
  <si>
    <t>ОБРАЗОВАНИЕ</t>
  </si>
  <si>
    <t>Профессиональная подготовка, переподготовка и повышение квалификации</t>
  </si>
  <si>
    <t>Переподготовка и повышение квалификации кадров</t>
  </si>
  <si>
    <t>Молодежная политика</t>
  </si>
  <si>
    <t>Мероприятия в сфере молодежной политики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</si>
  <si>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</si>
  <si>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</si>
  <si>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Иные безвозмездные и безвозвратные перечисления</t>
  </si>
  <si>
    <t>Итого: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</si>
</sst>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</numFmts>
  <fonts count="43">
    <font>
      <sz val="10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0" fillId="0" borderId="0" xfId="0" applyNumberFormat="1" applyFont="1" applyBorder="1" applyAlignment="1">
      <alignment horizontal="center"/>
    </xf>
    <xf numFmtId="0" fontId="41" fillId="33" borderId="16" xfId="0" applyNumberFormat="1" applyFont="1" applyFill="1" applyBorder="1" applyAlignment="1">
      <alignment vertical="center" wrapText="1"/>
    </xf>
    <xf numFmtId="0" fontId="40" fillId="33" borderId="16" xfId="0" applyNumberFormat="1" applyFont="1" applyFill="1" applyBorder="1" applyAlignment="1">
      <alignment vertical="center" wrapText="1"/>
    </xf>
    <xf numFmtId="0" fontId="40" fillId="33" borderId="17" xfId="0" applyNumberFormat="1" applyFont="1" applyFill="1" applyBorder="1" applyAlignment="1">
      <alignment vertical="center" wrapText="1"/>
    </xf>
    <xf numFmtId="0" fontId="40" fillId="33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80" fontId="3" fillId="0" borderId="39" xfId="0" applyNumberFormat="1" applyFont="1" applyBorder="1" applyAlignment="1">
      <alignment horizontal="right" vertical="center"/>
    </xf>
    <xf numFmtId="180" fontId="3" fillId="0" borderId="38" xfId="0" applyNumberFormat="1" applyFont="1" applyBorder="1" applyAlignment="1">
      <alignment horizontal="right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80" fontId="3" fillId="0" borderId="28" xfId="0" applyNumberFormat="1" applyFont="1" applyBorder="1" applyAlignment="1">
      <alignment horizontal="right" vertical="center"/>
    </xf>
    <xf numFmtId="180" fontId="3" fillId="0" borderId="30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80" fontId="4" fillId="0" borderId="28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horizontal="right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3" fillId="0" borderId="42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180" fontId="3" fillId="0" borderId="34" xfId="0" applyNumberFormat="1" applyFont="1" applyBorder="1" applyAlignment="1">
      <alignment horizontal="right" vertical="center"/>
    </xf>
    <xf numFmtId="180" fontId="3" fillId="0" borderId="35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/>
    </xf>
    <xf numFmtId="0" fontId="41" fillId="33" borderId="44" xfId="0" applyNumberFormat="1" applyFont="1" applyFill="1" applyBorder="1" applyAlignment="1">
      <alignment horizontal="left" vertical="center"/>
    </xf>
    <xf numFmtId="0" fontId="41" fillId="33" borderId="45" xfId="0" applyNumberFormat="1" applyFont="1" applyFill="1" applyBorder="1" applyAlignment="1">
      <alignment horizontal="left" vertical="center"/>
    </xf>
    <xf numFmtId="180" fontId="41" fillId="0" borderId="46" xfId="0" applyNumberFormat="1" applyFont="1" applyBorder="1" applyAlignment="1">
      <alignment horizontal="right" vertical="center"/>
    </xf>
    <xf numFmtId="180" fontId="41" fillId="33" borderId="47" xfId="0" applyNumberFormat="1" applyFont="1" applyFill="1" applyBorder="1" applyAlignment="1">
      <alignment horizontal="right" vertical="center"/>
    </xf>
    <xf numFmtId="180" fontId="41" fillId="33" borderId="48" xfId="0" applyNumberFormat="1" applyFont="1" applyFill="1" applyBorder="1" applyAlignment="1">
      <alignment horizontal="right" vertical="center"/>
    </xf>
    <xf numFmtId="0" fontId="40" fillId="33" borderId="49" xfId="0" applyNumberFormat="1" applyFont="1" applyFill="1" applyBorder="1" applyAlignment="1">
      <alignment horizontal="left" vertical="center" wrapText="1"/>
    </xf>
    <xf numFmtId="0" fontId="41" fillId="33" borderId="49" xfId="0" applyNumberFormat="1" applyFont="1" applyFill="1" applyBorder="1" applyAlignment="1">
      <alignment horizontal="left" vertical="center" wrapText="1"/>
    </xf>
    <xf numFmtId="0" fontId="41" fillId="0" borderId="50" xfId="0" applyNumberFormat="1" applyFont="1" applyBorder="1" applyAlignment="1">
      <alignment horizontal="center" vertical="center"/>
    </xf>
    <xf numFmtId="0" fontId="41" fillId="0" borderId="51" xfId="0" applyNumberFormat="1" applyFont="1" applyBorder="1" applyAlignment="1">
      <alignment horizontal="center" vertical="center"/>
    </xf>
    <xf numFmtId="0" fontId="41" fillId="33" borderId="52" xfId="0" applyNumberFormat="1" applyFont="1" applyFill="1" applyBorder="1" applyAlignment="1">
      <alignment horizontal="left" vertical="center" wrapText="1"/>
    </xf>
    <xf numFmtId="180" fontId="41" fillId="33" borderId="53" xfId="0" applyNumberFormat="1" applyFont="1" applyFill="1" applyBorder="1" applyAlignment="1">
      <alignment horizontal="right" vertical="center"/>
    </xf>
    <xf numFmtId="0" fontId="41" fillId="33" borderId="51" xfId="0" applyNumberFormat="1" applyFont="1" applyFill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/>
    </xf>
    <xf numFmtId="0" fontId="41" fillId="33" borderId="54" xfId="0" applyNumberFormat="1" applyFont="1" applyFill="1" applyBorder="1" applyAlignment="1">
      <alignment horizontal="center" vertical="center" wrapText="1"/>
    </xf>
    <xf numFmtId="0" fontId="41" fillId="0" borderId="44" xfId="0" applyNumberFormat="1" applyFont="1" applyBorder="1" applyAlignment="1">
      <alignment horizontal="center" vertical="center" wrapText="1"/>
    </xf>
    <xf numFmtId="0" fontId="41" fillId="0" borderId="54" xfId="0" applyNumberFormat="1" applyFont="1" applyBorder="1" applyAlignment="1">
      <alignment horizontal="center" vertical="center" wrapText="1"/>
    </xf>
    <xf numFmtId="0" fontId="42" fillId="0" borderId="0" xfId="0" applyNumberFormat="1" applyFont="1" applyBorder="1" applyAlignment="1">
      <alignment horizontal="center" wrapText="1"/>
    </xf>
    <xf numFmtId="0" fontId="41" fillId="0" borderId="0" xfId="0" applyNumberFormat="1" applyFont="1" applyBorder="1" applyAlignment="1">
      <alignment horizontal="center" wrapText="1"/>
    </xf>
    <xf numFmtId="0" fontId="40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R29" sqref="R29"/>
    </sheetView>
  </sheetViews>
  <sheetFormatPr defaultColWidth="9.140625" defaultRowHeight="12.75"/>
  <cols>
    <col min="1" max="1" width="32.421875" style="0" customWidth="1"/>
    <col min="2" max="2" width="10.7109375" style="0" customWidth="1"/>
    <col min="3" max="3" width="14.421875" style="0" customWidth="1"/>
    <col min="4" max="4" width="6.57421875" style="0" customWidth="1"/>
    <col min="5" max="5" width="5.421875" style="0" customWidth="1"/>
    <col min="6" max="6" width="5.28125" style="0" hidden="1" customWidth="1"/>
    <col min="7" max="7" width="21.57421875" style="0" hidden="1" customWidth="1"/>
    <col min="8" max="8" width="7.28125" style="0" hidden="1" customWidth="1"/>
    <col min="9" max="9" width="5.421875" style="0" hidden="1" customWidth="1"/>
    <col min="10" max="10" width="1.8515625" style="0" hidden="1" customWidth="1"/>
    <col min="11" max="11" width="11.421875" style="0" customWidth="1"/>
    <col min="12" max="12" width="4.57421875" style="0" customWidth="1"/>
    <col min="13" max="13" width="9.7109375" style="0" customWidth="1"/>
    <col min="14" max="14" width="11.421875" style="0" customWidth="1"/>
    <col min="15" max="15" width="10.7109375" style="0" customWidth="1"/>
  </cols>
  <sheetData>
    <row r="1" spans="1:15" ht="12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0.25" customHeight="1">
      <c r="A3" s="19" t="s">
        <v>68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31.5" customHeight="1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 customHeight="1">
      <c r="A7" s="23" t="s">
        <v>5</v>
      </c>
      <c r="B7" s="24"/>
      <c r="C7" s="23" t="s">
        <v>6</v>
      </c>
      <c r="D7" s="29"/>
      <c r="E7" s="29"/>
      <c r="F7" s="29"/>
      <c r="G7" s="24"/>
      <c r="H7" s="31" t="s">
        <v>7</v>
      </c>
      <c r="I7" s="32"/>
      <c r="J7" s="33"/>
      <c r="K7" s="40" t="s">
        <v>8</v>
      </c>
      <c r="L7" s="41"/>
      <c r="M7" s="42"/>
      <c r="N7" s="43" t="s">
        <v>9</v>
      </c>
      <c r="O7" s="46" t="s">
        <v>10</v>
      </c>
    </row>
    <row r="8" spans="1:15" ht="12.75">
      <c r="A8" s="25"/>
      <c r="B8" s="26"/>
      <c r="C8" s="25"/>
      <c r="D8" s="19"/>
      <c r="E8" s="19"/>
      <c r="F8" s="19"/>
      <c r="G8" s="26"/>
      <c r="H8" s="34"/>
      <c r="I8" s="35"/>
      <c r="J8" s="36"/>
      <c r="K8" s="40" t="s">
        <v>11</v>
      </c>
      <c r="L8" s="41"/>
      <c r="M8" s="42"/>
      <c r="N8" s="44"/>
      <c r="O8" s="47"/>
    </row>
    <row r="9" spans="1:15" ht="23.25" customHeight="1">
      <c r="A9" s="27"/>
      <c r="B9" s="28"/>
      <c r="C9" s="27"/>
      <c r="D9" s="30"/>
      <c r="E9" s="30"/>
      <c r="F9" s="30"/>
      <c r="G9" s="28"/>
      <c r="H9" s="37"/>
      <c r="I9" s="38"/>
      <c r="J9" s="39"/>
      <c r="K9" s="1" t="s">
        <v>12</v>
      </c>
      <c r="L9" s="49" t="s">
        <v>13</v>
      </c>
      <c r="M9" s="50"/>
      <c r="N9" s="45"/>
      <c r="O9" s="48"/>
    </row>
    <row r="10" spans="1:15" ht="15" customHeight="1" thickBot="1">
      <c r="A10" s="51">
        <v>1</v>
      </c>
      <c r="B10" s="52"/>
      <c r="C10" s="51">
        <v>2</v>
      </c>
      <c r="D10" s="53"/>
      <c r="E10" s="53"/>
      <c r="F10" s="53"/>
      <c r="G10" s="52"/>
      <c r="H10" s="51">
        <v>3</v>
      </c>
      <c r="I10" s="53"/>
      <c r="J10" s="52"/>
      <c r="K10" s="2">
        <v>4</v>
      </c>
      <c r="L10" s="51">
        <v>5</v>
      </c>
      <c r="M10" s="52"/>
      <c r="N10" s="2">
        <v>7</v>
      </c>
      <c r="O10" s="2">
        <v>8</v>
      </c>
    </row>
    <row r="11" spans="1:15" ht="15" customHeight="1">
      <c r="A11" s="54" t="s">
        <v>14</v>
      </c>
      <c r="B11" s="55"/>
      <c r="C11" s="56" t="s">
        <v>15</v>
      </c>
      <c r="D11" s="57"/>
      <c r="E11" s="57"/>
      <c r="F11" s="57"/>
      <c r="G11" s="58"/>
      <c r="H11" s="59"/>
      <c r="I11" s="60"/>
      <c r="J11" s="61"/>
      <c r="K11" s="3">
        <v>8898751.2</v>
      </c>
      <c r="L11" s="62">
        <v>2333000</v>
      </c>
      <c r="M11" s="63"/>
      <c r="N11" s="3">
        <v>8903919.81</v>
      </c>
      <c r="O11" s="4">
        <v>100.05808241947479</v>
      </c>
    </row>
    <row r="12" spans="1:15" ht="15" customHeight="1">
      <c r="A12" s="64" t="s">
        <v>16</v>
      </c>
      <c r="B12" s="65"/>
      <c r="C12" s="66" t="s">
        <v>17</v>
      </c>
      <c r="D12" s="67"/>
      <c r="E12" s="67"/>
      <c r="F12" s="67"/>
      <c r="G12" s="68"/>
      <c r="H12" s="69"/>
      <c r="I12" s="70"/>
      <c r="J12" s="71"/>
      <c r="K12" s="5">
        <v>310474.8</v>
      </c>
      <c r="L12" s="72">
        <v>390200</v>
      </c>
      <c r="M12" s="73"/>
      <c r="N12" s="5">
        <v>310474.8</v>
      </c>
      <c r="O12" s="6">
        <v>100</v>
      </c>
    </row>
    <row r="13" spans="1:15" ht="15" customHeight="1">
      <c r="A13" s="64" t="s">
        <v>18</v>
      </c>
      <c r="B13" s="65"/>
      <c r="C13" s="66" t="s">
        <v>19</v>
      </c>
      <c r="D13" s="67"/>
      <c r="E13" s="67"/>
      <c r="F13" s="67"/>
      <c r="G13" s="68"/>
      <c r="H13" s="69"/>
      <c r="I13" s="70"/>
      <c r="J13" s="71"/>
      <c r="K13" s="5">
        <v>310474.8</v>
      </c>
      <c r="L13" s="72">
        <v>390200</v>
      </c>
      <c r="M13" s="73"/>
      <c r="N13" s="5">
        <v>310474.8</v>
      </c>
      <c r="O13" s="6">
        <v>100</v>
      </c>
    </row>
    <row r="14" spans="1:15" ht="24.75" customHeight="1">
      <c r="A14" s="64" t="s">
        <v>21</v>
      </c>
      <c r="B14" s="65"/>
      <c r="C14" s="66" t="s">
        <v>22</v>
      </c>
      <c r="D14" s="67"/>
      <c r="E14" s="67"/>
      <c r="F14" s="67"/>
      <c r="G14" s="68"/>
      <c r="H14" s="69"/>
      <c r="I14" s="70"/>
      <c r="J14" s="71"/>
      <c r="K14" s="5">
        <v>6957870.53</v>
      </c>
      <c r="L14" s="72">
        <v>0</v>
      </c>
      <c r="M14" s="73"/>
      <c r="N14" s="5">
        <v>6957870.53</v>
      </c>
      <c r="O14" s="6">
        <v>100</v>
      </c>
    </row>
    <row r="15" spans="1:15" ht="15" customHeight="1">
      <c r="A15" s="64" t="s">
        <v>23</v>
      </c>
      <c r="B15" s="65"/>
      <c r="C15" s="66" t="s">
        <v>24</v>
      </c>
      <c r="D15" s="67"/>
      <c r="E15" s="67"/>
      <c r="F15" s="67"/>
      <c r="G15" s="68"/>
      <c r="H15" s="69"/>
      <c r="I15" s="70"/>
      <c r="J15" s="71"/>
      <c r="K15" s="5">
        <v>6957870.53</v>
      </c>
      <c r="L15" s="72">
        <v>0</v>
      </c>
      <c r="M15" s="73"/>
      <c r="N15" s="5">
        <v>6957870.53</v>
      </c>
      <c r="O15" s="6">
        <v>100</v>
      </c>
    </row>
    <row r="16" spans="1:15" ht="15" customHeight="1">
      <c r="A16" s="64" t="s">
        <v>25</v>
      </c>
      <c r="B16" s="65"/>
      <c r="C16" s="66" t="s">
        <v>26</v>
      </c>
      <c r="D16" s="67"/>
      <c r="E16" s="67"/>
      <c r="F16" s="67"/>
      <c r="G16" s="68"/>
      <c r="H16" s="69"/>
      <c r="I16" s="70"/>
      <c r="J16" s="71"/>
      <c r="K16" s="5">
        <v>1610069.46</v>
      </c>
      <c r="L16" s="72">
        <v>1939000</v>
      </c>
      <c r="M16" s="73"/>
      <c r="N16" s="5">
        <v>1615249.02</v>
      </c>
      <c r="O16" s="6">
        <v>100.32169792227475</v>
      </c>
    </row>
    <row r="17" spans="1:15" ht="15" customHeight="1">
      <c r="A17" s="64" t="s">
        <v>27</v>
      </c>
      <c r="B17" s="65"/>
      <c r="C17" s="66" t="s">
        <v>28</v>
      </c>
      <c r="D17" s="67"/>
      <c r="E17" s="67"/>
      <c r="F17" s="67"/>
      <c r="G17" s="68"/>
      <c r="H17" s="69"/>
      <c r="I17" s="70"/>
      <c r="J17" s="71"/>
      <c r="K17" s="5">
        <v>145838.69</v>
      </c>
      <c r="L17" s="72">
        <v>149000</v>
      </c>
      <c r="M17" s="73"/>
      <c r="N17" s="5">
        <v>147890.74</v>
      </c>
      <c r="O17" s="6">
        <v>101.40706831637063</v>
      </c>
    </row>
    <row r="18" spans="1:15" ht="15" customHeight="1">
      <c r="A18" s="64" t="s">
        <v>29</v>
      </c>
      <c r="B18" s="65"/>
      <c r="C18" s="66" t="s">
        <v>30</v>
      </c>
      <c r="D18" s="67"/>
      <c r="E18" s="67"/>
      <c r="F18" s="67"/>
      <c r="G18" s="68"/>
      <c r="H18" s="69"/>
      <c r="I18" s="70"/>
      <c r="J18" s="71"/>
      <c r="K18" s="5">
        <v>1464230.77</v>
      </c>
      <c r="L18" s="72">
        <v>1790000</v>
      </c>
      <c r="M18" s="73"/>
      <c r="N18" s="5">
        <v>1467358.28</v>
      </c>
      <c r="O18" s="6">
        <v>100.21359406345489</v>
      </c>
    </row>
    <row r="19" spans="1:15" ht="15" customHeight="1">
      <c r="A19" s="79" t="s">
        <v>31</v>
      </c>
      <c r="B19" s="80"/>
      <c r="C19" s="81" t="s">
        <v>32</v>
      </c>
      <c r="D19" s="82"/>
      <c r="E19" s="82"/>
      <c r="F19" s="82"/>
      <c r="G19" s="83"/>
      <c r="H19" s="74"/>
      <c r="I19" s="75"/>
      <c r="J19" s="76"/>
      <c r="K19" s="7">
        <v>563556.43</v>
      </c>
      <c r="L19" s="77">
        <v>822000</v>
      </c>
      <c r="M19" s="78"/>
      <c r="N19" s="7">
        <v>563556.43</v>
      </c>
      <c r="O19" s="8">
        <v>100</v>
      </c>
    </row>
    <row r="20" spans="1:15" ht="15" customHeight="1">
      <c r="A20" s="79" t="s">
        <v>33</v>
      </c>
      <c r="B20" s="80"/>
      <c r="C20" s="81" t="s">
        <v>34</v>
      </c>
      <c r="D20" s="82"/>
      <c r="E20" s="82"/>
      <c r="F20" s="82"/>
      <c r="G20" s="83"/>
      <c r="H20" s="74"/>
      <c r="I20" s="75"/>
      <c r="J20" s="76"/>
      <c r="K20" s="7">
        <v>900674.34</v>
      </c>
      <c r="L20" s="77">
        <v>968000</v>
      </c>
      <c r="M20" s="78"/>
      <c r="N20" s="7">
        <v>903801.85</v>
      </c>
      <c r="O20" s="8">
        <v>100.34724093505318</v>
      </c>
    </row>
    <row r="21" spans="1:15" ht="15" customHeight="1">
      <c r="A21" s="64" t="s">
        <v>35</v>
      </c>
      <c r="B21" s="65"/>
      <c r="C21" s="66" t="s">
        <v>36</v>
      </c>
      <c r="D21" s="67"/>
      <c r="E21" s="67"/>
      <c r="F21" s="67"/>
      <c r="G21" s="68"/>
      <c r="H21" s="69"/>
      <c r="I21" s="70"/>
      <c r="J21" s="71"/>
      <c r="K21" s="5">
        <v>6550</v>
      </c>
      <c r="L21" s="72">
        <v>3400</v>
      </c>
      <c r="M21" s="73"/>
      <c r="N21" s="5">
        <v>6550</v>
      </c>
      <c r="O21" s="6">
        <v>100</v>
      </c>
    </row>
    <row r="22" spans="1:15" ht="34.5" customHeight="1">
      <c r="A22" s="64" t="s">
        <v>37</v>
      </c>
      <c r="B22" s="65"/>
      <c r="C22" s="66" t="s">
        <v>38</v>
      </c>
      <c r="D22" s="67"/>
      <c r="E22" s="67"/>
      <c r="F22" s="67"/>
      <c r="G22" s="68"/>
      <c r="H22" s="69"/>
      <c r="I22" s="70"/>
      <c r="J22" s="71"/>
      <c r="K22" s="5">
        <v>6550</v>
      </c>
      <c r="L22" s="72">
        <v>3400</v>
      </c>
      <c r="M22" s="73"/>
      <c r="N22" s="5">
        <v>6550</v>
      </c>
      <c r="O22" s="6">
        <v>100</v>
      </c>
    </row>
    <row r="23" spans="1:15" ht="23.25" customHeight="1">
      <c r="A23" s="64" t="s">
        <v>39</v>
      </c>
      <c r="B23" s="65"/>
      <c r="C23" s="66" t="s">
        <v>40</v>
      </c>
      <c r="D23" s="67"/>
      <c r="E23" s="67"/>
      <c r="F23" s="67"/>
      <c r="G23" s="68"/>
      <c r="H23" s="69"/>
      <c r="I23" s="70"/>
      <c r="J23" s="71"/>
      <c r="K23" s="5">
        <v>0</v>
      </c>
      <c r="L23" s="72">
        <v>0</v>
      </c>
      <c r="M23" s="73"/>
      <c r="N23" s="5">
        <v>-10.95</v>
      </c>
      <c r="O23" s="6">
        <v>0</v>
      </c>
    </row>
    <row r="24" spans="1:15" ht="15" customHeight="1">
      <c r="A24" s="64" t="s">
        <v>41</v>
      </c>
      <c r="B24" s="65"/>
      <c r="C24" s="66" t="s">
        <v>42</v>
      </c>
      <c r="D24" s="67"/>
      <c r="E24" s="67"/>
      <c r="F24" s="67"/>
      <c r="G24" s="68"/>
      <c r="H24" s="69"/>
      <c r="I24" s="70"/>
      <c r="J24" s="71"/>
      <c r="K24" s="5">
        <v>0</v>
      </c>
      <c r="L24" s="72">
        <v>0</v>
      </c>
      <c r="M24" s="73"/>
      <c r="N24" s="5">
        <v>-10.95</v>
      </c>
      <c r="O24" s="6">
        <v>0</v>
      </c>
    </row>
    <row r="25" spans="1:15" ht="34.5" customHeight="1">
      <c r="A25" s="79" t="s">
        <v>43</v>
      </c>
      <c r="B25" s="80"/>
      <c r="C25" s="81" t="s">
        <v>44</v>
      </c>
      <c r="D25" s="82"/>
      <c r="E25" s="82"/>
      <c r="F25" s="82"/>
      <c r="G25" s="83"/>
      <c r="H25" s="74" t="s">
        <v>20</v>
      </c>
      <c r="I25" s="75"/>
      <c r="J25" s="76"/>
      <c r="K25" s="7"/>
      <c r="L25" s="77">
        <v>0</v>
      </c>
      <c r="M25" s="78"/>
      <c r="N25" s="7">
        <v>-10.95</v>
      </c>
      <c r="O25" s="8">
        <v>0</v>
      </c>
    </row>
    <row r="26" spans="1:15" ht="23.25" customHeight="1">
      <c r="A26" s="64" t="s">
        <v>45</v>
      </c>
      <c r="B26" s="65"/>
      <c r="C26" s="66" t="s">
        <v>46</v>
      </c>
      <c r="D26" s="67"/>
      <c r="E26" s="67"/>
      <c r="F26" s="67"/>
      <c r="G26" s="68"/>
      <c r="H26" s="69"/>
      <c r="I26" s="70"/>
      <c r="J26" s="71"/>
      <c r="K26" s="5">
        <v>0</v>
      </c>
      <c r="L26" s="72">
        <v>400</v>
      </c>
      <c r="M26" s="73"/>
      <c r="N26" s="5">
        <v>0</v>
      </c>
      <c r="O26" s="6">
        <v>0</v>
      </c>
    </row>
    <row r="27" spans="1:15" ht="15" customHeight="1">
      <c r="A27" s="64" t="s">
        <v>47</v>
      </c>
      <c r="B27" s="65"/>
      <c r="C27" s="66" t="s">
        <v>48</v>
      </c>
      <c r="D27" s="67"/>
      <c r="E27" s="67"/>
      <c r="F27" s="67"/>
      <c r="G27" s="68"/>
      <c r="H27" s="69"/>
      <c r="I27" s="70"/>
      <c r="J27" s="71"/>
      <c r="K27" s="5">
        <v>13786.41</v>
      </c>
      <c r="L27" s="72">
        <v>0</v>
      </c>
      <c r="M27" s="73"/>
      <c r="N27" s="5">
        <v>13786.41</v>
      </c>
      <c r="O27" s="6">
        <v>100</v>
      </c>
    </row>
    <row r="28" spans="1:15" ht="15" customHeight="1">
      <c r="A28" s="64" t="s">
        <v>49</v>
      </c>
      <c r="B28" s="65"/>
      <c r="C28" s="66" t="s">
        <v>50</v>
      </c>
      <c r="D28" s="67"/>
      <c r="E28" s="67"/>
      <c r="F28" s="67"/>
      <c r="G28" s="68"/>
      <c r="H28" s="69"/>
      <c r="I28" s="70"/>
      <c r="J28" s="71"/>
      <c r="K28" s="5">
        <v>13786.41</v>
      </c>
      <c r="L28" s="72">
        <v>0</v>
      </c>
      <c r="M28" s="73"/>
      <c r="N28" s="5">
        <v>13786.41</v>
      </c>
      <c r="O28" s="6">
        <v>100</v>
      </c>
    </row>
    <row r="29" spans="1:15" ht="15" customHeight="1">
      <c r="A29" s="79" t="s">
        <v>51</v>
      </c>
      <c r="B29" s="80"/>
      <c r="C29" s="81" t="s">
        <v>52</v>
      </c>
      <c r="D29" s="82"/>
      <c r="E29" s="82"/>
      <c r="F29" s="82"/>
      <c r="G29" s="83"/>
      <c r="H29" s="74"/>
      <c r="I29" s="75"/>
      <c r="J29" s="76"/>
      <c r="K29" s="7">
        <v>13786.41</v>
      </c>
      <c r="L29" s="77">
        <v>0</v>
      </c>
      <c r="M29" s="78"/>
      <c r="N29" s="7">
        <v>13786.41</v>
      </c>
      <c r="O29" s="8">
        <v>100</v>
      </c>
    </row>
    <row r="30" spans="1:15" ht="15" customHeight="1">
      <c r="A30" s="79" t="s">
        <v>51</v>
      </c>
      <c r="B30" s="80"/>
      <c r="C30" s="81" t="s">
        <v>52</v>
      </c>
      <c r="D30" s="82"/>
      <c r="E30" s="82"/>
      <c r="F30" s="82"/>
      <c r="G30" s="83"/>
      <c r="H30" s="74" t="s">
        <v>20</v>
      </c>
      <c r="I30" s="75"/>
      <c r="J30" s="76"/>
      <c r="K30" s="7">
        <v>13786.41</v>
      </c>
      <c r="L30" s="77">
        <v>0</v>
      </c>
      <c r="M30" s="78"/>
      <c r="N30" s="7">
        <v>13786.41</v>
      </c>
      <c r="O30" s="8">
        <v>100</v>
      </c>
    </row>
    <row r="31" spans="1:15" ht="27" customHeight="1">
      <c r="A31" s="64" t="s">
        <v>53</v>
      </c>
      <c r="B31" s="65"/>
      <c r="C31" s="66" t="s">
        <v>54</v>
      </c>
      <c r="D31" s="67"/>
      <c r="E31" s="67"/>
      <c r="F31" s="67"/>
      <c r="G31" s="68"/>
      <c r="H31" s="69"/>
      <c r="I31" s="70"/>
      <c r="J31" s="71"/>
      <c r="K31" s="5">
        <v>5638211.56</v>
      </c>
      <c r="L31" s="72">
        <v>2643500</v>
      </c>
      <c r="M31" s="73"/>
      <c r="N31" s="5">
        <v>5589905.92</v>
      </c>
      <c r="O31" s="6">
        <v>99.14324534498313</v>
      </c>
    </row>
    <row r="32" spans="1:15" ht="23.25" customHeight="1">
      <c r="A32" s="64" t="s">
        <v>55</v>
      </c>
      <c r="B32" s="65"/>
      <c r="C32" s="66" t="s">
        <v>56</v>
      </c>
      <c r="D32" s="67"/>
      <c r="E32" s="67"/>
      <c r="F32" s="67"/>
      <c r="G32" s="68"/>
      <c r="H32" s="69"/>
      <c r="I32" s="70"/>
      <c r="J32" s="71"/>
      <c r="K32" s="5">
        <v>5638211.56</v>
      </c>
      <c r="L32" s="72">
        <v>2643500</v>
      </c>
      <c r="M32" s="73"/>
      <c r="N32" s="5">
        <v>5589905.92</v>
      </c>
      <c r="O32" s="6">
        <v>99.14324534498313</v>
      </c>
    </row>
    <row r="33" spans="1:15" ht="15" customHeight="1">
      <c r="A33" s="64" t="s">
        <v>57</v>
      </c>
      <c r="B33" s="65"/>
      <c r="C33" s="66" t="s">
        <v>58</v>
      </c>
      <c r="D33" s="67"/>
      <c r="E33" s="67"/>
      <c r="F33" s="67"/>
      <c r="G33" s="68"/>
      <c r="H33" s="69"/>
      <c r="I33" s="70"/>
      <c r="J33" s="71"/>
      <c r="K33" s="5">
        <v>1795000</v>
      </c>
      <c r="L33" s="72">
        <v>1795000</v>
      </c>
      <c r="M33" s="73"/>
      <c r="N33" s="5">
        <v>1795000</v>
      </c>
      <c r="O33" s="6">
        <v>100</v>
      </c>
    </row>
    <row r="34" spans="1:15" ht="15" customHeight="1">
      <c r="A34" s="64" t="s">
        <v>59</v>
      </c>
      <c r="B34" s="65"/>
      <c r="C34" s="66" t="s">
        <v>60</v>
      </c>
      <c r="D34" s="67"/>
      <c r="E34" s="67"/>
      <c r="F34" s="67"/>
      <c r="G34" s="68"/>
      <c r="H34" s="69"/>
      <c r="I34" s="70"/>
      <c r="J34" s="71"/>
      <c r="K34" s="5">
        <v>367800</v>
      </c>
      <c r="L34" s="72">
        <v>348500</v>
      </c>
      <c r="M34" s="73"/>
      <c r="N34" s="5">
        <v>367800</v>
      </c>
      <c r="O34" s="6">
        <v>100</v>
      </c>
    </row>
    <row r="35" spans="1:15" ht="15" customHeight="1">
      <c r="A35" s="64" t="s">
        <v>61</v>
      </c>
      <c r="B35" s="65"/>
      <c r="C35" s="66" t="s">
        <v>62</v>
      </c>
      <c r="D35" s="67"/>
      <c r="E35" s="67"/>
      <c r="F35" s="67"/>
      <c r="G35" s="68"/>
      <c r="H35" s="69"/>
      <c r="I35" s="70"/>
      <c r="J35" s="71"/>
      <c r="K35" s="5">
        <v>2814627.29</v>
      </c>
      <c r="L35" s="72">
        <v>500000</v>
      </c>
      <c r="M35" s="73"/>
      <c r="N35" s="5">
        <v>2766321.65</v>
      </c>
      <c r="O35" s="6">
        <v>98.28376424219208</v>
      </c>
    </row>
    <row r="36" spans="1:15" ht="23.25" customHeight="1">
      <c r="A36" s="64" t="s">
        <v>63</v>
      </c>
      <c r="B36" s="65"/>
      <c r="C36" s="66" t="s">
        <v>64</v>
      </c>
      <c r="D36" s="67"/>
      <c r="E36" s="67"/>
      <c r="F36" s="67"/>
      <c r="G36" s="68"/>
      <c r="H36" s="69"/>
      <c r="I36" s="70"/>
      <c r="J36" s="71"/>
      <c r="K36" s="5">
        <v>660784.27</v>
      </c>
      <c r="L36" s="72">
        <v>0</v>
      </c>
      <c r="M36" s="73"/>
      <c r="N36" s="5">
        <v>660784.27</v>
      </c>
      <c r="O36" s="6">
        <v>100</v>
      </c>
    </row>
    <row r="37" spans="1:15" ht="57" customHeight="1">
      <c r="A37" s="64" t="s">
        <v>65</v>
      </c>
      <c r="B37" s="65"/>
      <c r="C37" s="66" t="s">
        <v>66</v>
      </c>
      <c r="D37" s="67"/>
      <c r="E37" s="67"/>
      <c r="F37" s="67"/>
      <c r="G37" s="68"/>
      <c r="H37" s="69"/>
      <c r="I37" s="70"/>
      <c r="J37" s="71"/>
      <c r="K37" s="5">
        <v>0</v>
      </c>
      <c r="L37" s="72">
        <v>0</v>
      </c>
      <c r="M37" s="73"/>
      <c r="N37" s="5">
        <v>0</v>
      </c>
      <c r="O37" s="6">
        <v>0</v>
      </c>
    </row>
    <row r="38" spans="1:15" ht="15" customHeight="1" thickBot="1">
      <c r="A38" s="84" t="s">
        <v>67</v>
      </c>
      <c r="B38" s="85"/>
      <c r="C38" s="85"/>
      <c r="D38" s="85"/>
      <c r="E38" s="85"/>
      <c r="F38" s="85"/>
      <c r="G38" s="86"/>
      <c r="H38" s="51"/>
      <c r="I38" s="53"/>
      <c r="J38" s="52"/>
      <c r="K38" s="9">
        <v>14536962.76</v>
      </c>
      <c r="L38" s="87">
        <v>4976500</v>
      </c>
      <c r="M38" s="88"/>
      <c r="N38" s="9">
        <v>14493825.73</v>
      </c>
      <c r="O38" s="10">
        <v>99.70325967870885</v>
      </c>
    </row>
    <row r="39" spans="1:15" ht="12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11"/>
      <c r="L39" s="89"/>
      <c r="M39" s="89"/>
      <c r="N39" s="11"/>
      <c r="O39" s="11"/>
    </row>
    <row r="40" ht="13.5" customHeight="1"/>
  </sheetData>
  <sheetProtection/>
  <mergeCells count="133">
    <mergeCell ref="A39:B39"/>
    <mergeCell ref="C39:G39"/>
    <mergeCell ref="H39:J39"/>
    <mergeCell ref="L39:M39"/>
    <mergeCell ref="A38:G38"/>
    <mergeCell ref="H38:J38"/>
    <mergeCell ref="L38:M38"/>
    <mergeCell ref="A37:B37"/>
    <mergeCell ref="C37:G37"/>
    <mergeCell ref="H37:J37"/>
    <mergeCell ref="L37:M37"/>
    <mergeCell ref="A36:B36"/>
    <mergeCell ref="C36:G36"/>
    <mergeCell ref="H36:J36"/>
    <mergeCell ref="L36:M36"/>
    <mergeCell ref="A35:B35"/>
    <mergeCell ref="C35:G35"/>
    <mergeCell ref="H35:J35"/>
    <mergeCell ref="L35:M35"/>
    <mergeCell ref="A34:B34"/>
    <mergeCell ref="C34:G34"/>
    <mergeCell ref="H34:J34"/>
    <mergeCell ref="L34:M34"/>
    <mergeCell ref="A33:B33"/>
    <mergeCell ref="C33:G33"/>
    <mergeCell ref="H33:J33"/>
    <mergeCell ref="L33:M33"/>
    <mergeCell ref="A31:B31"/>
    <mergeCell ref="C31:G31"/>
    <mergeCell ref="H31:J31"/>
    <mergeCell ref="L31:M31"/>
    <mergeCell ref="A32:B32"/>
    <mergeCell ref="C32:G32"/>
    <mergeCell ref="H32:J32"/>
    <mergeCell ref="L32:M32"/>
    <mergeCell ref="A29:B29"/>
    <mergeCell ref="C29:G29"/>
    <mergeCell ref="H29:J29"/>
    <mergeCell ref="L29:M29"/>
    <mergeCell ref="A30:B30"/>
    <mergeCell ref="C30:G30"/>
    <mergeCell ref="H30:J30"/>
    <mergeCell ref="L30:M30"/>
    <mergeCell ref="A27:B27"/>
    <mergeCell ref="C27:G27"/>
    <mergeCell ref="H27:J27"/>
    <mergeCell ref="L27:M27"/>
    <mergeCell ref="A28:B28"/>
    <mergeCell ref="C28:G28"/>
    <mergeCell ref="H28:J28"/>
    <mergeCell ref="L28:M28"/>
    <mergeCell ref="A25:B25"/>
    <mergeCell ref="C25:G25"/>
    <mergeCell ref="H25:J25"/>
    <mergeCell ref="L25:M25"/>
    <mergeCell ref="A26:B26"/>
    <mergeCell ref="C26:G26"/>
    <mergeCell ref="H26:J26"/>
    <mergeCell ref="L26:M26"/>
    <mergeCell ref="A24:B24"/>
    <mergeCell ref="C24:G24"/>
    <mergeCell ref="H24:J24"/>
    <mergeCell ref="L24:M24"/>
    <mergeCell ref="A23:B23"/>
    <mergeCell ref="C23:G23"/>
    <mergeCell ref="H23:J23"/>
    <mergeCell ref="L23:M23"/>
    <mergeCell ref="A22:B22"/>
    <mergeCell ref="C22:G22"/>
    <mergeCell ref="H22:J22"/>
    <mergeCell ref="L22:M22"/>
    <mergeCell ref="A21:B21"/>
    <mergeCell ref="C21:G21"/>
    <mergeCell ref="H21:J21"/>
    <mergeCell ref="L21:M21"/>
    <mergeCell ref="A20:B20"/>
    <mergeCell ref="C20:G20"/>
    <mergeCell ref="H20:J20"/>
    <mergeCell ref="L20:M20"/>
    <mergeCell ref="A18:B18"/>
    <mergeCell ref="C18:G18"/>
    <mergeCell ref="H18:J18"/>
    <mergeCell ref="L18:M18"/>
    <mergeCell ref="A19:B19"/>
    <mergeCell ref="C19:G19"/>
    <mergeCell ref="H19:J19"/>
    <mergeCell ref="L19:M19"/>
    <mergeCell ref="A16:B16"/>
    <mergeCell ref="C16:G16"/>
    <mergeCell ref="H16:J16"/>
    <mergeCell ref="L16:M16"/>
    <mergeCell ref="A17:B17"/>
    <mergeCell ref="C17:G17"/>
    <mergeCell ref="H17:J17"/>
    <mergeCell ref="L17:M17"/>
    <mergeCell ref="A14:B14"/>
    <mergeCell ref="C14:G14"/>
    <mergeCell ref="H14:J14"/>
    <mergeCell ref="L14:M14"/>
    <mergeCell ref="A15:B15"/>
    <mergeCell ref="C15:G15"/>
    <mergeCell ref="H15:J15"/>
    <mergeCell ref="L15:M15"/>
    <mergeCell ref="A12:B12"/>
    <mergeCell ref="C12:G12"/>
    <mergeCell ref="H12:J12"/>
    <mergeCell ref="L12:M12"/>
    <mergeCell ref="A13:B13"/>
    <mergeCell ref="C13:G13"/>
    <mergeCell ref="H13:J13"/>
    <mergeCell ref="L13:M13"/>
    <mergeCell ref="A10:B10"/>
    <mergeCell ref="C10:G10"/>
    <mergeCell ref="H10:J10"/>
    <mergeCell ref="L10:M10"/>
    <mergeCell ref="A11:B11"/>
    <mergeCell ref="C11:G11"/>
    <mergeCell ref="H11:J11"/>
    <mergeCell ref="L11:M11"/>
    <mergeCell ref="A7:B9"/>
    <mergeCell ref="C7:G9"/>
    <mergeCell ref="H7:J9"/>
    <mergeCell ref="K7:M7"/>
    <mergeCell ref="N7:N9"/>
    <mergeCell ref="O7:O9"/>
    <mergeCell ref="K8:M8"/>
    <mergeCell ref="L9:M9"/>
    <mergeCell ref="A1:O1"/>
    <mergeCell ref="A2:O2"/>
    <mergeCell ref="A3:O3"/>
    <mergeCell ref="A4:O4"/>
    <mergeCell ref="A5:O5"/>
    <mergeCell ref="A6:O6"/>
  </mergeCells>
  <printOptions/>
  <pageMargins left="0.25" right="0.25" top="0.75" bottom="0.75" header="0.25" footer="0.2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86"/>
  <sheetViews>
    <sheetView zoomScalePageLayoutView="0" workbookViewId="0" topLeftCell="B52">
      <selection activeCell="M9" sqref="M9:T10"/>
    </sheetView>
  </sheetViews>
  <sheetFormatPr defaultColWidth="9.140625" defaultRowHeight="12.75"/>
  <sheetData>
    <row r="2" spans="1:20" ht="12.75">
      <c r="A2" s="106" t="s">
        <v>69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2.75">
      <c r="A3" s="107" t="s">
        <v>70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20" ht="12.75">
      <c r="A4" s="108" t="s">
        <v>71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2.75">
      <c r="A5" s="108" t="s">
        <v>72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ht="12.75">
      <c r="A6" s="108" t="s">
        <v>73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0" ht="12.75">
      <c r="A7" s="108" t="s">
        <v>74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1:20" ht="13.5" thickBot="1">
      <c r="A8" s="12"/>
      <c r="B8" s="12"/>
      <c r="C8" s="12"/>
      <c r="D8" s="1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 ht="13.5" customHeight="1" thickBot="1">
      <c r="A9" s="103" t="s">
        <v>75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 t="s">
        <v>8</v>
      </c>
      <c r="N9" s="104"/>
      <c r="O9" s="104"/>
      <c r="P9" s="104" t="s">
        <v>76</v>
      </c>
      <c r="Q9" s="104"/>
      <c r="R9" s="105" t="s">
        <v>77</v>
      </c>
      <c r="S9" s="105"/>
      <c r="T9" s="105"/>
    </row>
    <row r="10" spans="1:20" ht="13.5" thickBot="1">
      <c r="A10" s="101">
        <v>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97">
        <v>6</v>
      </c>
      <c r="N10" s="97"/>
      <c r="O10" s="97"/>
      <c r="P10" s="97">
        <v>7</v>
      </c>
      <c r="Q10" s="97"/>
      <c r="R10" s="98">
        <v>8</v>
      </c>
      <c r="S10" s="98"/>
      <c r="T10" s="98"/>
    </row>
    <row r="11" spans="1:20" ht="13.5" thickBot="1">
      <c r="A11" s="99" t="s">
        <v>78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>
        <v>15705129.77</v>
      </c>
      <c r="N11" s="100"/>
      <c r="O11" s="100"/>
      <c r="P11" s="100">
        <v>14979659.33</v>
      </c>
      <c r="Q11" s="100"/>
      <c r="R11" s="93">
        <f>P11/M11*100</f>
        <v>95.38067847496686</v>
      </c>
      <c r="S11" s="93"/>
      <c r="T11" s="93"/>
    </row>
    <row r="12" spans="1:20" ht="13.5" thickBot="1">
      <c r="A12" s="13"/>
      <c r="B12" s="96" t="s">
        <v>79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4">
        <v>4093970.18</v>
      </c>
      <c r="N12" s="94"/>
      <c r="O12" s="94"/>
      <c r="P12" s="94">
        <v>4004994.24</v>
      </c>
      <c r="Q12" s="94"/>
      <c r="R12" s="93">
        <f aca="true" t="shared" si="0" ref="R12:R75">P12/M12*100</f>
        <v>97.82665881557546</v>
      </c>
      <c r="S12" s="93"/>
      <c r="T12" s="93"/>
    </row>
    <row r="13" spans="1:20" ht="13.5" thickBot="1">
      <c r="A13" s="14"/>
      <c r="B13" s="15"/>
      <c r="C13" s="95" t="s">
        <v>80</v>
      </c>
      <c r="D13" s="95"/>
      <c r="E13" s="95"/>
      <c r="F13" s="95"/>
      <c r="G13" s="95"/>
      <c r="H13" s="95"/>
      <c r="I13" s="95"/>
      <c r="J13" s="95"/>
      <c r="K13" s="95"/>
      <c r="L13" s="95"/>
      <c r="M13" s="94">
        <v>1246046.72</v>
      </c>
      <c r="N13" s="94"/>
      <c r="O13" s="94"/>
      <c r="P13" s="94">
        <v>1243285.71</v>
      </c>
      <c r="Q13" s="94"/>
      <c r="R13" s="93">
        <f t="shared" si="0"/>
        <v>99.7784184207796</v>
      </c>
      <c r="S13" s="93"/>
      <c r="T13" s="93"/>
    </row>
    <row r="14" spans="1:20" ht="13.5" thickBot="1">
      <c r="A14" s="14"/>
      <c r="B14" s="15"/>
      <c r="C14" s="15"/>
      <c r="D14" s="95" t="s">
        <v>81</v>
      </c>
      <c r="E14" s="95"/>
      <c r="F14" s="95"/>
      <c r="G14" s="95"/>
      <c r="H14" s="95"/>
      <c r="I14" s="95"/>
      <c r="J14" s="95"/>
      <c r="K14" s="95"/>
      <c r="L14" s="95"/>
      <c r="M14" s="94">
        <v>1246046.72</v>
      </c>
      <c r="N14" s="94"/>
      <c r="O14" s="94"/>
      <c r="P14" s="94">
        <v>1243285.71</v>
      </c>
      <c r="Q14" s="94"/>
      <c r="R14" s="93">
        <f t="shared" si="0"/>
        <v>99.7784184207796</v>
      </c>
      <c r="S14" s="93"/>
      <c r="T14" s="93"/>
    </row>
    <row r="15" spans="1:20" ht="13.5" thickBot="1">
      <c r="A15" s="14"/>
      <c r="B15" s="15"/>
      <c r="C15" s="15"/>
      <c r="D15" s="16"/>
      <c r="E15" s="95" t="s">
        <v>82</v>
      </c>
      <c r="F15" s="95"/>
      <c r="G15" s="95"/>
      <c r="H15" s="95"/>
      <c r="I15" s="95"/>
      <c r="J15" s="95"/>
      <c r="K15" s="95"/>
      <c r="L15" s="95"/>
      <c r="M15" s="94">
        <v>958676.45</v>
      </c>
      <c r="N15" s="94"/>
      <c r="O15" s="94"/>
      <c r="P15" s="94">
        <v>956406.32</v>
      </c>
      <c r="Q15" s="94"/>
      <c r="R15" s="93">
        <f t="shared" si="0"/>
        <v>99.7632016516104</v>
      </c>
      <c r="S15" s="93"/>
      <c r="T15" s="93"/>
    </row>
    <row r="16" spans="1:20" ht="13.5" thickBot="1">
      <c r="A16" s="14"/>
      <c r="B16" s="15"/>
      <c r="C16" s="15"/>
      <c r="D16" s="16"/>
      <c r="E16" s="95" t="s">
        <v>83</v>
      </c>
      <c r="F16" s="95"/>
      <c r="G16" s="95"/>
      <c r="H16" s="95"/>
      <c r="I16" s="95"/>
      <c r="J16" s="95"/>
      <c r="K16" s="95"/>
      <c r="L16" s="95"/>
      <c r="M16" s="94">
        <v>287370.27</v>
      </c>
      <c r="N16" s="94"/>
      <c r="O16" s="94"/>
      <c r="P16" s="94">
        <v>286879.39</v>
      </c>
      <c r="Q16" s="94"/>
      <c r="R16" s="93">
        <f t="shared" si="0"/>
        <v>99.8291820514349</v>
      </c>
      <c r="S16" s="93"/>
      <c r="T16" s="93"/>
    </row>
    <row r="17" spans="1:20" ht="13.5" thickBot="1">
      <c r="A17" s="14"/>
      <c r="B17" s="15"/>
      <c r="C17" s="95" t="s">
        <v>84</v>
      </c>
      <c r="D17" s="95"/>
      <c r="E17" s="95"/>
      <c r="F17" s="95"/>
      <c r="G17" s="95"/>
      <c r="H17" s="95"/>
      <c r="I17" s="95"/>
      <c r="J17" s="95"/>
      <c r="K17" s="95"/>
      <c r="L17" s="95"/>
      <c r="M17" s="94">
        <v>2404116.99</v>
      </c>
      <c r="N17" s="94"/>
      <c r="O17" s="94"/>
      <c r="P17" s="94">
        <v>2326088.64</v>
      </c>
      <c r="Q17" s="94"/>
      <c r="R17" s="93">
        <f t="shared" si="0"/>
        <v>96.75438631628322</v>
      </c>
      <c r="S17" s="93"/>
      <c r="T17" s="93"/>
    </row>
    <row r="18" spans="1:20" ht="13.5" thickBot="1">
      <c r="A18" s="14"/>
      <c r="B18" s="15"/>
      <c r="C18" s="15"/>
      <c r="D18" s="95" t="s">
        <v>85</v>
      </c>
      <c r="E18" s="95"/>
      <c r="F18" s="95"/>
      <c r="G18" s="95"/>
      <c r="H18" s="95"/>
      <c r="I18" s="95"/>
      <c r="J18" s="95"/>
      <c r="K18" s="95"/>
      <c r="L18" s="95"/>
      <c r="M18" s="94">
        <v>2404116.99</v>
      </c>
      <c r="N18" s="94"/>
      <c r="O18" s="94"/>
      <c r="P18" s="94">
        <v>2326088.64</v>
      </c>
      <c r="Q18" s="94"/>
      <c r="R18" s="93">
        <f t="shared" si="0"/>
        <v>96.75438631628322</v>
      </c>
      <c r="S18" s="93"/>
      <c r="T18" s="93"/>
    </row>
    <row r="19" spans="1:20" ht="13.5" thickBot="1">
      <c r="A19" s="14"/>
      <c r="B19" s="15"/>
      <c r="C19" s="15"/>
      <c r="D19" s="16"/>
      <c r="E19" s="95" t="s">
        <v>82</v>
      </c>
      <c r="F19" s="95"/>
      <c r="G19" s="95"/>
      <c r="H19" s="95"/>
      <c r="I19" s="95"/>
      <c r="J19" s="95"/>
      <c r="K19" s="95"/>
      <c r="L19" s="95"/>
      <c r="M19" s="94">
        <v>1452450.28</v>
      </c>
      <c r="N19" s="94"/>
      <c r="O19" s="94"/>
      <c r="P19" s="94">
        <v>1446505.93</v>
      </c>
      <c r="Q19" s="94"/>
      <c r="R19" s="93">
        <f t="shared" si="0"/>
        <v>99.59073642093965</v>
      </c>
      <c r="S19" s="93"/>
      <c r="T19" s="93"/>
    </row>
    <row r="20" spans="1:20" ht="13.5" thickBot="1">
      <c r="A20" s="14"/>
      <c r="B20" s="15"/>
      <c r="C20" s="15"/>
      <c r="D20" s="16"/>
      <c r="E20" s="95" t="s">
        <v>83</v>
      </c>
      <c r="F20" s="95"/>
      <c r="G20" s="95"/>
      <c r="H20" s="95"/>
      <c r="I20" s="95"/>
      <c r="J20" s="95"/>
      <c r="K20" s="95"/>
      <c r="L20" s="95"/>
      <c r="M20" s="94">
        <v>445181.84</v>
      </c>
      <c r="N20" s="94"/>
      <c r="O20" s="94"/>
      <c r="P20" s="94">
        <v>444623.37</v>
      </c>
      <c r="Q20" s="94"/>
      <c r="R20" s="93">
        <f t="shared" si="0"/>
        <v>99.8745523851557</v>
      </c>
      <c r="S20" s="93"/>
      <c r="T20" s="93"/>
    </row>
    <row r="21" spans="1:20" ht="13.5" thickBot="1">
      <c r="A21" s="14"/>
      <c r="B21" s="15"/>
      <c r="C21" s="15"/>
      <c r="D21" s="16"/>
      <c r="E21" s="95" t="s">
        <v>86</v>
      </c>
      <c r="F21" s="95"/>
      <c r="G21" s="95"/>
      <c r="H21" s="95"/>
      <c r="I21" s="95"/>
      <c r="J21" s="95"/>
      <c r="K21" s="95"/>
      <c r="L21" s="95"/>
      <c r="M21" s="94">
        <v>95400</v>
      </c>
      <c r="N21" s="94"/>
      <c r="O21" s="94"/>
      <c r="P21" s="94">
        <v>78520</v>
      </c>
      <c r="Q21" s="94"/>
      <c r="R21" s="93">
        <f t="shared" si="0"/>
        <v>82.30607966457023</v>
      </c>
      <c r="S21" s="93"/>
      <c r="T21" s="93"/>
    </row>
    <row r="22" spans="1:20" ht="13.5" thickBot="1">
      <c r="A22" s="14"/>
      <c r="B22" s="15"/>
      <c r="C22" s="15"/>
      <c r="D22" s="16"/>
      <c r="E22" s="95" t="s">
        <v>87</v>
      </c>
      <c r="F22" s="95"/>
      <c r="G22" s="95"/>
      <c r="H22" s="95"/>
      <c r="I22" s="95"/>
      <c r="J22" s="95"/>
      <c r="K22" s="95"/>
      <c r="L22" s="95"/>
      <c r="M22" s="94">
        <v>350078.58</v>
      </c>
      <c r="N22" s="94"/>
      <c r="O22" s="94"/>
      <c r="P22" s="94">
        <v>296023.52</v>
      </c>
      <c r="Q22" s="94"/>
      <c r="R22" s="93">
        <f t="shared" si="0"/>
        <v>84.55916383116042</v>
      </c>
      <c r="S22" s="93"/>
      <c r="T22" s="93"/>
    </row>
    <row r="23" spans="1:20" ht="13.5" thickBot="1">
      <c r="A23" s="14"/>
      <c r="B23" s="15"/>
      <c r="C23" s="15"/>
      <c r="D23" s="16"/>
      <c r="E23" s="95" t="s">
        <v>88</v>
      </c>
      <c r="F23" s="95"/>
      <c r="G23" s="95"/>
      <c r="H23" s="95"/>
      <c r="I23" s="95"/>
      <c r="J23" s="95"/>
      <c r="K23" s="95"/>
      <c r="L23" s="95"/>
      <c r="M23" s="94">
        <v>50000</v>
      </c>
      <c r="N23" s="94"/>
      <c r="O23" s="94"/>
      <c r="P23" s="94">
        <v>50000</v>
      </c>
      <c r="Q23" s="94"/>
      <c r="R23" s="93">
        <f t="shared" si="0"/>
        <v>100</v>
      </c>
      <c r="S23" s="93"/>
      <c r="T23" s="93"/>
    </row>
    <row r="24" spans="1:20" ht="13.5" thickBot="1">
      <c r="A24" s="14"/>
      <c r="B24" s="15"/>
      <c r="C24" s="15"/>
      <c r="D24" s="16"/>
      <c r="E24" s="95" t="s">
        <v>89</v>
      </c>
      <c r="F24" s="95"/>
      <c r="G24" s="95"/>
      <c r="H24" s="95"/>
      <c r="I24" s="95"/>
      <c r="J24" s="95"/>
      <c r="K24" s="95"/>
      <c r="L24" s="95"/>
      <c r="M24" s="94">
        <v>9825</v>
      </c>
      <c r="N24" s="94"/>
      <c r="O24" s="94"/>
      <c r="P24" s="94">
        <v>9825</v>
      </c>
      <c r="Q24" s="94"/>
      <c r="R24" s="93">
        <f t="shared" si="0"/>
        <v>100</v>
      </c>
      <c r="S24" s="93"/>
      <c r="T24" s="93"/>
    </row>
    <row r="25" spans="1:20" ht="13.5" thickBot="1">
      <c r="A25" s="14"/>
      <c r="B25" s="15"/>
      <c r="C25" s="15"/>
      <c r="D25" s="16"/>
      <c r="E25" s="95" t="s">
        <v>90</v>
      </c>
      <c r="F25" s="95"/>
      <c r="G25" s="95"/>
      <c r="H25" s="95"/>
      <c r="I25" s="95"/>
      <c r="J25" s="95"/>
      <c r="K25" s="95"/>
      <c r="L25" s="95"/>
      <c r="M25" s="94">
        <v>1181.29</v>
      </c>
      <c r="N25" s="94"/>
      <c r="O25" s="94"/>
      <c r="P25" s="94">
        <v>590.82</v>
      </c>
      <c r="Q25" s="94"/>
      <c r="R25" s="93">
        <f t="shared" si="0"/>
        <v>50.01481431316612</v>
      </c>
      <c r="S25" s="93"/>
      <c r="T25" s="93"/>
    </row>
    <row r="26" spans="1:20" ht="13.5" thickBot="1">
      <c r="A26" s="14"/>
      <c r="B26" s="15"/>
      <c r="C26" s="95" t="s">
        <v>91</v>
      </c>
      <c r="D26" s="95"/>
      <c r="E26" s="95"/>
      <c r="F26" s="95"/>
      <c r="G26" s="95"/>
      <c r="H26" s="95"/>
      <c r="I26" s="95"/>
      <c r="J26" s="95"/>
      <c r="K26" s="95"/>
      <c r="L26" s="95"/>
      <c r="M26" s="94">
        <v>4000</v>
      </c>
      <c r="N26" s="94"/>
      <c r="O26" s="94"/>
      <c r="P26" s="94">
        <v>0</v>
      </c>
      <c r="Q26" s="94"/>
      <c r="R26" s="93">
        <f t="shared" si="0"/>
        <v>0</v>
      </c>
      <c r="S26" s="93"/>
      <c r="T26" s="93"/>
    </row>
    <row r="27" spans="1:20" ht="13.5" thickBot="1">
      <c r="A27" s="14"/>
      <c r="B27" s="15"/>
      <c r="C27" s="15"/>
      <c r="D27" s="95" t="s">
        <v>92</v>
      </c>
      <c r="E27" s="95"/>
      <c r="F27" s="95"/>
      <c r="G27" s="95"/>
      <c r="H27" s="95"/>
      <c r="I27" s="95"/>
      <c r="J27" s="95"/>
      <c r="K27" s="95"/>
      <c r="L27" s="95"/>
      <c r="M27" s="94">
        <v>4000</v>
      </c>
      <c r="N27" s="94"/>
      <c r="O27" s="94"/>
      <c r="P27" s="94">
        <v>0</v>
      </c>
      <c r="Q27" s="94"/>
      <c r="R27" s="93">
        <f t="shared" si="0"/>
        <v>0</v>
      </c>
      <c r="S27" s="93"/>
      <c r="T27" s="93"/>
    </row>
    <row r="28" spans="1:20" ht="13.5" thickBot="1">
      <c r="A28" s="14"/>
      <c r="B28" s="15"/>
      <c r="C28" s="15"/>
      <c r="D28" s="16"/>
      <c r="E28" s="95" t="s">
        <v>93</v>
      </c>
      <c r="F28" s="95"/>
      <c r="G28" s="95"/>
      <c r="H28" s="95"/>
      <c r="I28" s="95"/>
      <c r="J28" s="95"/>
      <c r="K28" s="95"/>
      <c r="L28" s="95"/>
      <c r="M28" s="94">
        <v>4000</v>
      </c>
      <c r="N28" s="94"/>
      <c r="O28" s="94"/>
      <c r="P28" s="94">
        <v>0</v>
      </c>
      <c r="Q28" s="94"/>
      <c r="R28" s="93">
        <f t="shared" si="0"/>
        <v>0</v>
      </c>
      <c r="S28" s="93"/>
      <c r="T28" s="93"/>
    </row>
    <row r="29" spans="1:20" ht="13.5" thickBot="1">
      <c r="A29" s="14"/>
      <c r="B29" s="15"/>
      <c r="C29" s="95" t="s">
        <v>94</v>
      </c>
      <c r="D29" s="95"/>
      <c r="E29" s="95"/>
      <c r="F29" s="95"/>
      <c r="G29" s="95"/>
      <c r="H29" s="95"/>
      <c r="I29" s="95"/>
      <c r="J29" s="95"/>
      <c r="K29" s="95"/>
      <c r="L29" s="95"/>
      <c r="M29" s="94">
        <v>439806.47</v>
      </c>
      <c r="N29" s="94"/>
      <c r="O29" s="94"/>
      <c r="P29" s="94">
        <v>435619.89</v>
      </c>
      <c r="Q29" s="94"/>
      <c r="R29" s="93">
        <f t="shared" si="0"/>
        <v>99.0480858546715</v>
      </c>
      <c r="S29" s="93"/>
      <c r="T29" s="93"/>
    </row>
    <row r="30" spans="1:20" ht="13.5" thickBot="1">
      <c r="A30" s="14"/>
      <c r="B30" s="15"/>
      <c r="C30" s="15"/>
      <c r="D30" s="95" t="s">
        <v>95</v>
      </c>
      <c r="E30" s="95"/>
      <c r="F30" s="95"/>
      <c r="G30" s="95"/>
      <c r="H30" s="95"/>
      <c r="I30" s="95"/>
      <c r="J30" s="95"/>
      <c r="K30" s="95"/>
      <c r="L30" s="95"/>
      <c r="M30" s="94">
        <v>15292.02</v>
      </c>
      <c r="N30" s="94"/>
      <c r="O30" s="94"/>
      <c r="P30" s="94">
        <v>15292.02</v>
      </c>
      <c r="Q30" s="94"/>
      <c r="R30" s="93">
        <f t="shared" si="0"/>
        <v>100</v>
      </c>
      <c r="S30" s="93"/>
      <c r="T30" s="93"/>
    </row>
    <row r="31" spans="1:20" ht="13.5" thickBot="1">
      <c r="A31" s="14"/>
      <c r="B31" s="15"/>
      <c r="C31" s="15"/>
      <c r="D31" s="16"/>
      <c r="E31" s="95" t="s">
        <v>87</v>
      </c>
      <c r="F31" s="95"/>
      <c r="G31" s="95"/>
      <c r="H31" s="95"/>
      <c r="I31" s="95"/>
      <c r="J31" s="95"/>
      <c r="K31" s="95"/>
      <c r="L31" s="95"/>
      <c r="M31" s="94">
        <v>15292.02</v>
      </c>
      <c r="N31" s="94"/>
      <c r="O31" s="94"/>
      <c r="P31" s="94">
        <v>15292.02</v>
      </c>
      <c r="Q31" s="94"/>
      <c r="R31" s="93">
        <f t="shared" si="0"/>
        <v>100</v>
      </c>
      <c r="S31" s="93"/>
      <c r="T31" s="93"/>
    </row>
    <row r="32" spans="1:20" ht="13.5" thickBot="1">
      <c r="A32" s="14"/>
      <c r="B32" s="15"/>
      <c r="C32" s="15"/>
      <c r="D32" s="95" t="s">
        <v>96</v>
      </c>
      <c r="E32" s="95"/>
      <c r="F32" s="95"/>
      <c r="G32" s="95"/>
      <c r="H32" s="95"/>
      <c r="I32" s="95"/>
      <c r="J32" s="95"/>
      <c r="K32" s="95"/>
      <c r="L32" s="95"/>
      <c r="M32" s="94">
        <v>424514.45</v>
      </c>
      <c r="N32" s="94"/>
      <c r="O32" s="94"/>
      <c r="P32" s="94">
        <v>420327.87</v>
      </c>
      <c r="Q32" s="94"/>
      <c r="R32" s="93">
        <f t="shared" si="0"/>
        <v>99.01379564346985</v>
      </c>
      <c r="S32" s="93"/>
      <c r="T32" s="93"/>
    </row>
    <row r="33" spans="1:20" ht="13.5" thickBot="1">
      <c r="A33" s="14"/>
      <c r="B33" s="15"/>
      <c r="C33" s="15"/>
      <c r="D33" s="16"/>
      <c r="E33" s="95" t="s">
        <v>87</v>
      </c>
      <c r="F33" s="95"/>
      <c r="G33" s="95"/>
      <c r="H33" s="95"/>
      <c r="I33" s="95"/>
      <c r="J33" s="95"/>
      <c r="K33" s="95"/>
      <c r="L33" s="95"/>
      <c r="M33" s="94">
        <v>424514.45</v>
      </c>
      <c r="N33" s="94"/>
      <c r="O33" s="94"/>
      <c r="P33" s="94">
        <v>420327.87</v>
      </c>
      <c r="Q33" s="94"/>
      <c r="R33" s="93">
        <f t="shared" si="0"/>
        <v>99.01379564346985</v>
      </c>
      <c r="S33" s="93"/>
      <c r="T33" s="93"/>
    </row>
    <row r="34" spans="1:20" ht="13.5" thickBot="1">
      <c r="A34" s="13"/>
      <c r="B34" s="96" t="s">
        <v>97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4">
        <v>367800</v>
      </c>
      <c r="N34" s="94"/>
      <c r="O34" s="94"/>
      <c r="P34" s="94">
        <v>367800</v>
      </c>
      <c r="Q34" s="94"/>
      <c r="R34" s="93">
        <f t="shared" si="0"/>
        <v>100</v>
      </c>
      <c r="S34" s="93"/>
      <c r="T34" s="93"/>
    </row>
    <row r="35" spans="1:20" ht="13.5" thickBot="1">
      <c r="A35" s="14"/>
      <c r="B35" s="15"/>
      <c r="C35" s="95" t="s">
        <v>98</v>
      </c>
      <c r="D35" s="95"/>
      <c r="E35" s="95"/>
      <c r="F35" s="95"/>
      <c r="G35" s="95"/>
      <c r="H35" s="95"/>
      <c r="I35" s="95"/>
      <c r="J35" s="95"/>
      <c r="K35" s="95"/>
      <c r="L35" s="95"/>
      <c r="M35" s="94">
        <v>367800</v>
      </c>
      <c r="N35" s="94"/>
      <c r="O35" s="94"/>
      <c r="P35" s="94">
        <v>367800</v>
      </c>
      <c r="Q35" s="94"/>
      <c r="R35" s="93">
        <f t="shared" si="0"/>
        <v>100</v>
      </c>
      <c r="S35" s="93"/>
      <c r="T35" s="93"/>
    </row>
    <row r="36" spans="1:20" ht="13.5" thickBot="1">
      <c r="A36" s="14"/>
      <c r="B36" s="15"/>
      <c r="C36" s="15"/>
      <c r="D36" s="95" t="s">
        <v>99</v>
      </c>
      <c r="E36" s="95"/>
      <c r="F36" s="95"/>
      <c r="G36" s="95"/>
      <c r="H36" s="95"/>
      <c r="I36" s="95"/>
      <c r="J36" s="95"/>
      <c r="K36" s="95"/>
      <c r="L36" s="95"/>
      <c r="M36" s="94">
        <v>367800</v>
      </c>
      <c r="N36" s="94"/>
      <c r="O36" s="94"/>
      <c r="P36" s="94">
        <v>367800</v>
      </c>
      <c r="Q36" s="94"/>
      <c r="R36" s="93">
        <f t="shared" si="0"/>
        <v>100</v>
      </c>
      <c r="S36" s="93"/>
      <c r="T36" s="93"/>
    </row>
    <row r="37" spans="1:20" ht="13.5" thickBot="1">
      <c r="A37" s="14"/>
      <c r="B37" s="15"/>
      <c r="C37" s="15"/>
      <c r="D37" s="16"/>
      <c r="E37" s="95" t="s">
        <v>82</v>
      </c>
      <c r="F37" s="95"/>
      <c r="G37" s="95"/>
      <c r="H37" s="95"/>
      <c r="I37" s="95"/>
      <c r="J37" s="95"/>
      <c r="K37" s="95"/>
      <c r="L37" s="95"/>
      <c r="M37" s="94">
        <v>292200</v>
      </c>
      <c r="N37" s="94"/>
      <c r="O37" s="94"/>
      <c r="P37" s="94">
        <v>292200</v>
      </c>
      <c r="Q37" s="94"/>
      <c r="R37" s="93">
        <f t="shared" si="0"/>
        <v>100</v>
      </c>
      <c r="S37" s="93"/>
      <c r="T37" s="93"/>
    </row>
    <row r="38" spans="1:20" ht="13.5" thickBot="1">
      <c r="A38" s="14"/>
      <c r="B38" s="15"/>
      <c r="C38" s="15"/>
      <c r="D38" s="16"/>
      <c r="E38" s="95" t="s">
        <v>83</v>
      </c>
      <c r="F38" s="95"/>
      <c r="G38" s="95"/>
      <c r="H38" s="95"/>
      <c r="I38" s="95"/>
      <c r="J38" s="95"/>
      <c r="K38" s="95"/>
      <c r="L38" s="95"/>
      <c r="M38" s="94">
        <v>75600</v>
      </c>
      <c r="N38" s="94"/>
      <c r="O38" s="94"/>
      <c r="P38" s="94">
        <v>75600</v>
      </c>
      <c r="Q38" s="94"/>
      <c r="R38" s="93">
        <f t="shared" si="0"/>
        <v>100</v>
      </c>
      <c r="S38" s="93"/>
      <c r="T38" s="93"/>
    </row>
    <row r="39" spans="1:20" ht="13.5" thickBot="1">
      <c r="A39" s="13"/>
      <c r="B39" s="96" t="s">
        <v>100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4">
        <v>5000</v>
      </c>
      <c r="N39" s="94"/>
      <c r="O39" s="94"/>
      <c r="P39" s="94">
        <v>0</v>
      </c>
      <c r="Q39" s="94"/>
      <c r="R39" s="93">
        <f t="shared" si="0"/>
        <v>0</v>
      </c>
      <c r="S39" s="93"/>
      <c r="T39" s="93"/>
    </row>
    <row r="40" spans="1:20" ht="13.5" thickBot="1">
      <c r="A40" s="14"/>
      <c r="B40" s="15"/>
      <c r="C40" s="95" t="s">
        <v>101</v>
      </c>
      <c r="D40" s="95"/>
      <c r="E40" s="95"/>
      <c r="F40" s="95"/>
      <c r="G40" s="95"/>
      <c r="H40" s="95"/>
      <c r="I40" s="95"/>
      <c r="J40" s="95"/>
      <c r="K40" s="95"/>
      <c r="L40" s="95"/>
      <c r="M40" s="94">
        <v>5000</v>
      </c>
      <c r="N40" s="94"/>
      <c r="O40" s="94"/>
      <c r="P40" s="94">
        <v>0</v>
      </c>
      <c r="Q40" s="94"/>
      <c r="R40" s="93">
        <f t="shared" si="0"/>
        <v>0</v>
      </c>
      <c r="S40" s="93"/>
      <c r="T40" s="93"/>
    </row>
    <row r="41" spans="1:20" ht="13.5" thickBot="1">
      <c r="A41" s="14"/>
      <c r="B41" s="15"/>
      <c r="C41" s="15"/>
      <c r="D41" s="95" t="s">
        <v>102</v>
      </c>
      <c r="E41" s="95"/>
      <c r="F41" s="95"/>
      <c r="G41" s="95"/>
      <c r="H41" s="95"/>
      <c r="I41" s="95"/>
      <c r="J41" s="95"/>
      <c r="K41" s="95"/>
      <c r="L41" s="95"/>
      <c r="M41" s="94">
        <v>5000</v>
      </c>
      <c r="N41" s="94"/>
      <c r="O41" s="94"/>
      <c r="P41" s="94">
        <v>0</v>
      </c>
      <c r="Q41" s="94"/>
      <c r="R41" s="93">
        <f t="shared" si="0"/>
        <v>0</v>
      </c>
      <c r="S41" s="93"/>
      <c r="T41" s="93"/>
    </row>
    <row r="42" spans="1:20" ht="13.5" thickBot="1">
      <c r="A42" s="14"/>
      <c r="B42" s="15"/>
      <c r="C42" s="15"/>
      <c r="D42" s="16"/>
      <c r="E42" s="95" t="s">
        <v>87</v>
      </c>
      <c r="F42" s="95"/>
      <c r="G42" s="95"/>
      <c r="H42" s="95"/>
      <c r="I42" s="95"/>
      <c r="J42" s="95"/>
      <c r="K42" s="95"/>
      <c r="L42" s="95"/>
      <c r="M42" s="94">
        <v>5000</v>
      </c>
      <c r="N42" s="94"/>
      <c r="O42" s="94"/>
      <c r="P42" s="94">
        <v>0</v>
      </c>
      <c r="Q42" s="94"/>
      <c r="R42" s="93">
        <f t="shared" si="0"/>
        <v>0</v>
      </c>
      <c r="S42" s="93"/>
      <c r="T42" s="93"/>
    </row>
    <row r="43" spans="1:20" ht="13.5" thickBot="1">
      <c r="A43" s="13"/>
      <c r="B43" s="96" t="s">
        <v>103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4">
        <v>320629.74</v>
      </c>
      <c r="N43" s="94"/>
      <c r="O43" s="94"/>
      <c r="P43" s="94">
        <v>308189.74</v>
      </c>
      <c r="Q43" s="94"/>
      <c r="R43" s="93">
        <f t="shared" si="0"/>
        <v>96.1201353311767</v>
      </c>
      <c r="S43" s="93"/>
      <c r="T43" s="93"/>
    </row>
    <row r="44" spans="1:20" ht="13.5" thickBot="1">
      <c r="A44" s="14"/>
      <c r="B44" s="15"/>
      <c r="C44" s="95" t="s">
        <v>104</v>
      </c>
      <c r="D44" s="95"/>
      <c r="E44" s="95"/>
      <c r="F44" s="95"/>
      <c r="G44" s="95"/>
      <c r="H44" s="95"/>
      <c r="I44" s="95"/>
      <c r="J44" s="95"/>
      <c r="K44" s="95"/>
      <c r="L44" s="95"/>
      <c r="M44" s="94">
        <v>303629.74</v>
      </c>
      <c r="N44" s="94"/>
      <c r="O44" s="94"/>
      <c r="P44" s="94">
        <v>291189.74</v>
      </c>
      <c r="Q44" s="94"/>
      <c r="R44" s="93">
        <f t="shared" si="0"/>
        <v>95.90290463641671</v>
      </c>
      <c r="S44" s="93"/>
      <c r="T44" s="93"/>
    </row>
    <row r="45" spans="1:20" ht="13.5" thickBot="1">
      <c r="A45" s="14"/>
      <c r="B45" s="15"/>
      <c r="C45" s="15"/>
      <c r="D45" s="95" t="s">
        <v>105</v>
      </c>
      <c r="E45" s="95"/>
      <c r="F45" s="95"/>
      <c r="G45" s="95"/>
      <c r="H45" s="95"/>
      <c r="I45" s="95"/>
      <c r="J45" s="95"/>
      <c r="K45" s="95"/>
      <c r="L45" s="95"/>
      <c r="M45" s="94">
        <v>303629.74</v>
      </c>
      <c r="N45" s="94"/>
      <c r="O45" s="94"/>
      <c r="P45" s="94">
        <v>291189.74</v>
      </c>
      <c r="Q45" s="94"/>
      <c r="R45" s="93">
        <f t="shared" si="0"/>
        <v>95.90290463641671</v>
      </c>
      <c r="S45" s="93"/>
      <c r="T45" s="93"/>
    </row>
    <row r="46" spans="1:20" ht="13.5" thickBot="1">
      <c r="A46" s="14"/>
      <c r="B46" s="15"/>
      <c r="C46" s="15"/>
      <c r="D46" s="16"/>
      <c r="E46" s="95" t="s">
        <v>87</v>
      </c>
      <c r="F46" s="95"/>
      <c r="G46" s="95"/>
      <c r="H46" s="95"/>
      <c r="I46" s="95"/>
      <c r="J46" s="95"/>
      <c r="K46" s="95"/>
      <c r="L46" s="95"/>
      <c r="M46" s="94">
        <v>303629.74</v>
      </c>
      <c r="N46" s="94"/>
      <c r="O46" s="94"/>
      <c r="P46" s="94">
        <v>291189.74</v>
      </c>
      <c r="Q46" s="94"/>
      <c r="R46" s="93">
        <f t="shared" si="0"/>
        <v>95.90290463641671</v>
      </c>
      <c r="S46" s="93"/>
      <c r="T46" s="93"/>
    </row>
    <row r="47" spans="1:20" ht="13.5" thickBot="1">
      <c r="A47" s="14"/>
      <c r="B47" s="15"/>
      <c r="C47" s="95" t="s">
        <v>106</v>
      </c>
      <c r="D47" s="95"/>
      <c r="E47" s="95"/>
      <c r="F47" s="95"/>
      <c r="G47" s="95"/>
      <c r="H47" s="95"/>
      <c r="I47" s="95"/>
      <c r="J47" s="95"/>
      <c r="K47" s="95"/>
      <c r="L47" s="95"/>
      <c r="M47" s="94">
        <v>17000</v>
      </c>
      <c r="N47" s="94"/>
      <c r="O47" s="94"/>
      <c r="P47" s="94">
        <v>17000</v>
      </c>
      <c r="Q47" s="94"/>
      <c r="R47" s="93">
        <f t="shared" si="0"/>
        <v>100</v>
      </c>
      <c r="S47" s="93"/>
      <c r="T47" s="93"/>
    </row>
    <row r="48" spans="1:20" ht="13.5" thickBot="1">
      <c r="A48" s="14"/>
      <c r="B48" s="15"/>
      <c r="C48" s="15"/>
      <c r="D48" s="95" t="s">
        <v>107</v>
      </c>
      <c r="E48" s="95"/>
      <c r="F48" s="95"/>
      <c r="G48" s="95"/>
      <c r="H48" s="95"/>
      <c r="I48" s="95"/>
      <c r="J48" s="95"/>
      <c r="K48" s="95"/>
      <c r="L48" s="95"/>
      <c r="M48" s="94">
        <v>17000</v>
      </c>
      <c r="N48" s="94"/>
      <c r="O48" s="94"/>
      <c r="P48" s="94">
        <v>17000</v>
      </c>
      <c r="Q48" s="94"/>
      <c r="R48" s="93">
        <f t="shared" si="0"/>
        <v>100</v>
      </c>
      <c r="S48" s="93"/>
      <c r="T48" s="93"/>
    </row>
    <row r="49" spans="1:20" ht="13.5" thickBot="1">
      <c r="A49" s="14"/>
      <c r="B49" s="15"/>
      <c r="C49" s="15"/>
      <c r="D49" s="16"/>
      <c r="E49" s="95" t="s">
        <v>87</v>
      </c>
      <c r="F49" s="95"/>
      <c r="G49" s="95"/>
      <c r="H49" s="95"/>
      <c r="I49" s="95"/>
      <c r="J49" s="95"/>
      <c r="K49" s="95"/>
      <c r="L49" s="95"/>
      <c r="M49" s="94">
        <v>17000</v>
      </c>
      <c r="N49" s="94"/>
      <c r="O49" s="94"/>
      <c r="P49" s="94">
        <v>17000</v>
      </c>
      <c r="Q49" s="94"/>
      <c r="R49" s="93">
        <f t="shared" si="0"/>
        <v>100</v>
      </c>
      <c r="S49" s="93"/>
      <c r="T49" s="93"/>
    </row>
    <row r="50" spans="1:20" ht="13.5" thickBot="1">
      <c r="A50" s="13"/>
      <c r="B50" s="96" t="s">
        <v>108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4">
        <v>3790321.56</v>
      </c>
      <c r="N50" s="94"/>
      <c r="O50" s="94"/>
      <c r="P50" s="94">
        <v>3193815.06</v>
      </c>
      <c r="Q50" s="94"/>
      <c r="R50" s="93">
        <f t="shared" si="0"/>
        <v>84.26237746435424</v>
      </c>
      <c r="S50" s="93"/>
      <c r="T50" s="93"/>
    </row>
    <row r="51" spans="1:20" ht="13.5" thickBot="1">
      <c r="A51" s="14"/>
      <c r="B51" s="15"/>
      <c r="C51" s="95" t="s">
        <v>109</v>
      </c>
      <c r="D51" s="95"/>
      <c r="E51" s="95"/>
      <c r="F51" s="95"/>
      <c r="G51" s="95"/>
      <c r="H51" s="95"/>
      <c r="I51" s="95"/>
      <c r="J51" s="95"/>
      <c r="K51" s="95"/>
      <c r="L51" s="95"/>
      <c r="M51" s="94">
        <v>2087563.91</v>
      </c>
      <c r="N51" s="94"/>
      <c r="O51" s="94"/>
      <c r="P51" s="94">
        <v>2036882.94</v>
      </c>
      <c r="Q51" s="94"/>
      <c r="R51" s="93">
        <f t="shared" si="0"/>
        <v>97.57224342894489</v>
      </c>
      <c r="S51" s="93"/>
      <c r="T51" s="93"/>
    </row>
    <row r="52" spans="1:20" ht="13.5" thickBot="1">
      <c r="A52" s="14"/>
      <c r="B52" s="15"/>
      <c r="C52" s="15"/>
      <c r="D52" s="95" t="s">
        <v>110</v>
      </c>
      <c r="E52" s="95"/>
      <c r="F52" s="95"/>
      <c r="G52" s="95"/>
      <c r="H52" s="95"/>
      <c r="I52" s="95"/>
      <c r="J52" s="95"/>
      <c r="K52" s="95"/>
      <c r="L52" s="95"/>
      <c r="M52" s="94">
        <v>58969.86</v>
      </c>
      <c r="N52" s="94"/>
      <c r="O52" s="94"/>
      <c r="P52" s="94">
        <v>56594.53</v>
      </c>
      <c r="Q52" s="94"/>
      <c r="R52" s="93">
        <f t="shared" si="0"/>
        <v>95.9719592347684</v>
      </c>
      <c r="S52" s="93"/>
      <c r="T52" s="93"/>
    </row>
    <row r="53" spans="1:20" ht="13.5" thickBot="1">
      <c r="A53" s="14"/>
      <c r="B53" s="15"/>
      <c r="C53" s="15"/>
      <c r="D53" s="16"/>
      <c r="E53" s="95" t="s">
        <v>87</v>
      </c>
      <c r="F53" s="95"/>
      <c r="G53" s="95"/>
      <c r="H53" s="95"/>
      <c r="I53" s="95"/>
      <c r="J53" s="95"/>
      <c r="K53" s="95"/>
      <c r="L53" s="95"/>
      <c r="M53" s="94">
        <v>58969.86</v>
      </c>
      <c r="N53" s="94"/>
      <c r="O53" s="94"/>
      <c r="P53" s="94">
        <v>56594.53</v>
      </c>
      <c r="Q53" s="94"/>
      <c r="R53" s="93">
        <f t="shared" si="0"/>
        <v>95.9719592347684</v>
      </c>
      <c r="S53" s="93"/>
      <c r="T53" s="93"/>
    </row>
    <row r="54" spans="1:20" ht="13.5" thickBot="1">
      <c r="A54" s="14"/>
      <c r="B54" s="15"/>
      <c r="C54" s="15"/>
      <c r="D54" s="95" t="s">
        <v>111</v>
      </c>
      <c r="E54" s="95"/>
      <c r="F54" s="95"/>
      <c r="G54" s="95"/>
      <c r="H54" s="95"/>
      <c r="I54" s="95"/>
      <c r="J54" s="95"/>
      <c r="K54" s="95"/>
      <c r="L54" s="95"/>
      <c r="M54" s="94">
        <v>112481.21</v>
      </c>
      <c r="N54" s="94"/>
      <c r="O54" s="94"/>
      <c r="P54" s="94">
        <v>112481.21</v>
      </c>
      <c r="Q54" s="94"/>
      <c r="R54" s="93">
        <f t="shared" si="0"/>
        <v>100</v>
      </c>
      <c r="S54" s="93"/>
      <c r="T54" s="93"/>
    </row>
    <row r="55" spans="1:20" ht="13.5" thickBot="1">
      <c r="A55" s="14"/>
      <c r="B55" s="15"/>
      <c r="C55" s="15"/>
      <c r="D55" s="16"/>
      <c r="E55" s="95" t="s">
        <v>87</v>
      </c>
      <c r="F55" s="95"/>
      <c r="G55" s="95"/>
      <c r="H55" s="95"/>
      <c r="I55" s="95"/>
      <c r="J55" s="95"/>
      <c r="K55" s="95"/>
      <c r="L55" s="95"/>
      <c r="M55" s="94">
        <v>112481.21</v>
      </c>
      <c r="N55" s="94"/>
      <c r="O55" s="94"/>
      <c r="P55" s="94">
        <v>112481.21</v>
      </c>
      <c r="Q55" s="94"/>
      <c r="R55" s="93">
        <f t="shared" si="0"/>
        <v>100</v>
      </c>
      <c r="S55" s="93"/>
      <c r="T55" s="93"/>
    </row>
    <row r="56" spans="1:20" ht="13.5" thickBot="1">
      <c r="A56" s="14"/>
      <c r="B56" s="15"/>
      <c r="C56" s="15"/>
      <c r="D56" s="95" t="s">
        <v>112</v>
      </c>
      <c r="E56" s="95"/>
      <c r="F56" s="95"/>
      <c r="G56" s="95"/>
      <c r="H56" s="95"/>
      <c r="I56" s="95"/>
      <c r="J56" s="95"/>
      <c r="K56" s="95"/>
      <c r="L56" s="95"/>
      <c r="M56" s="94">
        <v>1916112.84</v>
      </c>
      <c r="N56" s="94"/>
      <c r="O56" s="94"/>
      <c r="P56" s="94">
        <v>1867807.2</v>
      </c>
      <c r="Q56" s="94"/>
      <c r="R56" s="93">
        <f t="shared" si="0"/>
        <v>97.47897728194337</v>
      </c>
      <c r="S56" s="93"/>
      <c r="T56" s="93"/>
    </row>
    <row r="57" spans="1:20" ht="13.5" thickBot="1">
      <c r="A57" s="14"/>
      <c r="B57" s="15"/>
      <c r="C57" s="15"/>
      <c r="D57" s="16"/>
      <c r="E57" s="95" t="s">
        <v>113</v>
      </c>
      <c r="F57" s="95"/>
      <c r="G57" s="95"/>
      <c r="H57" s="95"/>
      <c r="I57" s="95"/>
      <c r="J57" s="95"/>
      <c r="K57" s="95"/>
      <c r="L57" s="95"/>
      <c r="M57" s="94">
        <v>1818322.44</v>
      </c>
      <c r="N57" s="94"/>
      <c r="O57" s="94"/>
      <c r="P57" s="94">
        <v>1800007.2</v>
      </c>
      <c r="Q57" s="94"/>
      <c r="R57" s="93">
        <f t="shared" si="0"/>
        <v>98.99273970352584</v>
      </c>
      <c r="S57" s="93"/>
      <c r="T57" s="93"/>
    </row>
    <row r="58" spans="1:20" ht="13.5" thickBot="1">
      <c r="A58" s="14"/>
      <c r="B58" s="15"/>
      <c r="C58" s="15"/>
      <c r="D58" s="16"/>
      <c r="E58" s="95" t="s">
        <v>87</v>
      </c>
      <c r="F58" s="95"/>
      <c r="G58" s="95"/>
      <c r="H58" s="95"/>
      <c r="I58" s="95"/>
      <c r="J58" s="95"/>
      <c r="K58" s="95"/>
      <c r="L58" s="95"/>
      <c r="M58" s="94">
        <v>97790.4</v>
      </c>
      <c r="N58" s="94"/>
      <c r="O58" s="94"/>
      <c r="P58" s="94">
        <v>67800</v>
      </c>
      <c r="Q58" s="94"/>
      <c r="R58" s="93">
        <f t="shared" si="0"/>
        <v>69.33195896529722</v>
      </c>
      <c r="S58" s="93"/>
      <c r="T58" s="93"/>
    </row>
    <row r="59" spans="1:20" ht="13.5" thickBot="1">
      <c r="A59" s="14"/>
      <c r="B59" s="15"/>
      <c r="C59" s="95" t="s">
        <v>114</v>
      </c>
      <c r="D59" s="95"/>
      <c r="E59" s="95"/>
      <c r="F59" s="95"/>
      <c r="G59" s="95"/>
      <c r="H59" s="95"/>
      <c r="I59" s="95"/>
      <c r="J59" s="95"/>
      <c r="K59" s="95"/>
      <c r="L59" s="95"/>
      <c r="M59" s="94">
        <v>1702757.65</v>
      </c>
      <c r="N59" s="94"/>
      <c r="O59" s="94"/>
      <c r="P59" s="94">
        <v>1156932.12</v>
      </c>
      <c r="Q59" s="94"/>
      <c r="R59" s="93">
        <f t="shared" si="0"/>
        <v>67.94461443177191</v>
      </c>
      <c r="S59" s="93"/>
      <c r="T59" s="93"/>
    </row>
    <row r="60" spans="1:20" ht="13.5" thickBot="1">
      <c r="A60" s="14"/>
      <c r="B60" s="15"/>
      <c r="C60" s="15"/>
      <c r="D60" s="95" t="s">
        <v>115</v>
      </c>
      <c r="E60" s="95"/>
      <c r="F60" s="95"/>
      <c r="G60" s="95"/>
      <c r="H60" s="95"/>
      <c r="I60" s="95"/>
      <c r="J60" s="95"/>
      <c r="K60" s="95"/>
      <c r="L60" s="95"/>
      <c r="M60" s="94">
        <v>1564361.65</v>
      </c>
      <c r="N60" s="94"/>
      <c r="O60" s="94"/>
      <c r="P60" s="94">
        <v>1018536.12</v>
      </c>
      <c r="Q60" s="94"/>
      <c r="R60" s="93">
        <f t="shared" si="0"/>
        <v>65.10873748407218</v>
      </c>
      <c r="S60" s="93"/>
      <c r="T60" s="93"/>
    </row>
    <row r="61" spans="1:20" ht="13.5" thickBot="1">
      <c r="A61" s="14"/>
      <c r="B61" s="15"/>
      <c r="C61" s="15"/>
      <c r="D61" s="16"/>
      <c r="E61" s="95" t="s">
        <v>116</v>
      </c>
      <c r="F61" s="95"/>
      <c r="G61" s="95"/>
      <c r="H61" s="95"/>
      <c r="I61" s="95"/>
      <c r="J61" s="95"/>
      <c r="K61" s="95"/>
      <c r="L61" s="95"/>
      <c r="M61" s="94">
        <v>216305.68</v>
      </c>
      <c r="N61" s="94"/>
      <c r="O61" s="94"/>
      <c r="P61" s="94">
        <v>214014.21</v>
      </c>
      <c r="Q61" s="94"/>
      <c r="R61" s="93">
        <f t="shared" si="0"/>
        <v>98.94063345909363</v>
      </c>
      <c r="S61" s="93"/>
      <c r="T61" s="93"/>
    </row>
    <row r="62" spans="1:20" ht="13.5" thickBot="1">
      <c r="A62" s="14"/>
      <c r="B62" s="15"/>
      <c r="C62" s="15"/>
      <c r="D62" s="16"/>
      <c r="E62" s="95" t="s">
        <v>117</v>
      </c>
      <c r="F62" s="95"/>
      <c r="G62" s="95"/>
      <c r="H62" s="95"/>
      <c r="I62" s="95"/>
      <c r="J62" s="95"/>
      <c r="K62" s="95"/>
      <c r="L62" s="95"/>
      <c r="M62" s="94">
        <v>63716.91</v>
      </c>
      <c r="N62" s="94"/>
      <c r="O62" s="94"/>
      <c r="P62" s="94">
        <v>63424.29</v>
      </c>
      <c r="Q62" s="94"/>
      <c r="R62" s="93">
        <f t="shared" si="0"/>
        <v>99.54074985745542</v>
      </c>
      <c r="S62" s="93"/>
      <c r="T62" s="93"/>
    </row>
    <row r="63" spans="1:20" ht="13.5" thickBot="1">
      <c r="A63" s="14"/>
      <c r="B63" s="15"/>
      <c r="C63" s="15"/>
      <c r="D63" s="16"/>
      <c r="E63" s="95" t="s">
        <v>87</v>
      </c>
      <c r="F63" s="95"/>
      <c r="G63" s="95"/>
      <c r="H63" s="95"/>
      <c r="I63" s="95"/>
      <c r="J63" s="95"/>
      <c r="K63" s="95"/>
      <c r="L63" s="95"/>
      <c r="M63" s="94">
        <v>499983.12</v>
      </c>
      <c r="N63" s="94"/>
      <c r="O63" s="94"/>
      <c r="P63" s="94">
        <v>452833.85</v>
      </c>
      <c r="Q63" s="94"/>
      <c r="R63" s="93">
        <f t="shared" si="0"/>
        <v>90.56982763738104</v>
      </c>
      <c r="S63" s="93"/>
      <c r="T63" s="93"/>
    </row>
    <row r="64" spans="1:20" ht="13.5" thickBot="1">
      <c r="A64" s="14"/>
      <c r="B64" s="15"/>
      <c r="C64" s="15"/>
      <c r="D64" s="16"/>
      <c r="E64" s="95" t="s">
        <v>88</v>
      </c>
      <c r="F64" s="95"/>
      <c r="G64" s="95"/>
      <c r="H64" s="95"/>
      <c r="I64" s="95"/>
      <c r="J64" s="95"/>
      <c r="K64" s="95"/>
      <c r="L64" s="95"/>
      <c r="M64" s="94">
        <v>750000</v>
      </c>
      <c r="N64" s="94"/>
      <c r="O64" s="94"/>
      <c r="P64" s="94">
        <v>253907.83</v>
      </c>
      <c r="Q64" s="94"/>
      <c r="R64" s="93">
        <f t="shared" si="0"/>
        <v>33.85437733333333</v>
      </c>
      <c r="S64" s="93"/>
      <c r="T64" s="93"/>
    </row>
    <row r="65" spans="1:20" ht="13.5" thickBot="1">
      <c r="A65" s="14"/>
      <c r="B65" s="15"/>
      <c r="C65" s="15"/>
      <c r="D65" s="16"/>
      <c r="E65" s="95" t="s">
        <v>89</v>
      </c>
      <c r="F65" s="95"/>
      <c r="G65" s="95"/>
      <c r="H65" s="95"/>
      <c r="I65" s="95"/>
      <c r="J65" s="95"/>
      <c r="K65" s="95"/>
      <c r="L65" s="95"/>
      <c r="M65" s="94">
        <v>3250</v>
      </c>
      <c r="N65" s="94"/>
      <c r="O65" s="94"/>
      <c r="P65" s="94">
        <v>3250</v>
      </c>
      <c r="Q65" s="94"/>
      <c r="R65" s="93">
        <f t="shared" si="0"/>
        <v>100</v>
      </c>
      <c r="S65" s="93"/>
      <c r="T65" s="93"/>
    </row>
    <row r="66" spans="1:20" ht="13.5" thickBot="1">
      <c r="A66" s="14"/>
      <c r="B66" s="15"/>
      <c r="C66" s="15"/>
      <c r="D66" s="16"/>
      <c r="E66" s="95" t="s">
        <v>90</v>
      </c>
      <c r="F66" s="95"/>
      <c r="G66" s="95"/>
      <c r="H66" s="95"/>
      <c r="I66" s="95"/>
      <c r="J66" s="95"/>
      <c r="K66" s="95"/>
      <c r="L66" s="95"/>
      <c r="M66" s="94">
        <v>31105.94</v>
      </c>
      <c r="N66" s="94"/>
      <c r="O66" s="94"/>
      <c r="P66" s="94">
        <v>31105.94</v>
      </c>
      <c r="Q66" s="94"/>
      <c r="R66" s="93">
        <f t="shared" si="0"/>
        <v>100</v>
      </c>
      <c r="S66" s="93"/>
      <c r="T66" s="93"/>
    </row>
    <row r="67" spans="1:20" ht="13.5" thickBot="1">
      <c r="A67" s="14"/>
      <c r="B67" s="15"/>
      <c r="C67" s="15"/>
      <c r="D67" s="95" t="s">
        <v>111</v>
      </c>
      <c r="E67" s="95"/>
      <c r="F67" s="95"/>
      <c r="G67" s="95"/>
      <c r="H67" s="95"/>
      <c r="I67" s="95"/>
      <c r="J67" s="95"/>
      <c r="K67" s="95"/>
      <c r="L67" s="95"/>
      <c r="M67" s="94">
        <v>138396</v>
      </c>
      <c r="N67" s="94"/>
      <c r="O67" s="94"/>
      <c r="P67" s="94">
        <v>138396</v>
      </c>
      <c r="Q67" s="94"/>
      <c r="R67" s="93">
        <f t="shared" si="0"/>
        <v>100</v>
      </c>
      <c r="S67" s="93"/>
      <c r="T67" s="93"/>
    </row>
    <row r="68" spans="1:20" ht="13.5" thickBot="1">
      <c r="A68" s="14"/>
      <c r="B68" s="15"/>
      <c r="C68" s="15"/>
      <c r="D68" s="16"/>
      <c r="E68" s="95" t="s">
        <v>87</v>
      </c>
      <c r="F68" s="95"/>
      <c r="G68" s="95"/>
      <c r="H68" s="95"/>
      <c r="I68" s="95"/>
      <c r="J68" s="95"/>
      <c r="K68" s="95"/>
      <c r="L68" s="95"/>
      <c r="M68" s="94">
        <v>138396</v>
      </c>
      <c r="N68" s="94"/>
      <c r="O68" s="94"/>
      <c r="P68" s="94">
        <v>138396</v>
      </c>
      <c r="Q68" s="94"/>
      <c r="R68" s="93">
        <f t="shared" si="0"/>
        <v>100</v>
      </c>
      <c r="S68" s="93"/>
      <c r="T68" s="93"/>
    </row>
    <row r="69" spans="1:20" ht="13.5" thickBot="1">
      <c r="A69" s="13"/>
      <c r="B69" s="96" t="s">
        <v>118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4">
        <v>310522.29</v>
      </c>
      <c r="N69" s="94"/>
      <c r="O69" s="94"/>
      <c r="P69" s="94">
        <v>287974.29</v>
      </c>
      <c r="Q69" s="94"/>
      <c r="R69" s="93">
        <f t="shared" si="0"/>
        <v>92.7386855223823</v>
      </c>
      <c r="S69" s="93"/>
      <c r="T69" s="93"/>
    </row>
    <row r="70" spans="1:20" ht="13.5" thickBot="1">
      <c r="A70" s="14"/>
      <c r="B70" s="15"/>
      <c r="C70" s="95" t="s">
        <v>119</v>
      </c>
      <c r="D70" s="95"/>
      <c r="E70" s="95"/>
      <c r="F70" s="95"/>
      <c r="G70" s="95"/>
      <c r="H70" s="95"/>
      <c r="I70" s="95"/>
      <c r="J70" s="95"/>
      <c r="K70" s="95"/>
      <c r="L70" s="95"/>
      <c r="M70" s="94">
        <v>310522.29</v>
      </c>
      <c r="N70" s="94"/>
      <c r="O70" s="94"/>
      <c r="P70" s="94">
        <v>287974.29</v>
      </c>
      <c r="Q70" s="94"/>
      <c r="R70" s="93">
        <f t="shared" si="0"/>
        <v>92.7386855223823</v>
      </c>
      <c r="S70" s="93"/>
      <c r="T70" s="93"/>
    </row>
    <row r="71" spans="1:20" ht="13.5" thickBot="1">
      <c r="A71" s="14"/>
      <c r="B71" s="15"/>
      <c r="C71" s="15"/>
      <c r="D71" s="95" t="s">
        <v>120</v>
      </c>
      <c r="E71" s="95"/>
      <c r="F71" s="95"/>
      <c r="G71" s="95"/>
      <c r="H71" s="95"/>
      <c r="I71" s="95"/>
      <c r="J71" s="95"/>
      <c r="K71" s="95"/>
      <c r="L71" s="95"/>
      <c r="M71" s="94">
        <v>61399.5</v>
      </c>
      <c r="N71" s="94"/>
      <c r="O71" s="94"/>
      <c r="P71" s="94">
        <v>38851.5</v>
      </c>
      <c r="Q71" s="94"/>
      <c r="R71" s="93">
        <f t="shared" si="0"/>
        <v>63.27657391346835</v>
      </c>
      <c r="S71" s="93"/>
      <c r="T71" s="93"/>
    </row>
    <row r="72" spans="1:20" ht="13.5" thickBot="1">
      <c r="A72" s="14"/>
      <c r="B72" s="15"/>
      <c r="C72" s="15"/>
      <c r="D72" s="16"/>
      <c r="E72" s="95" t="s">
        <v>87</v>
      </c>
      <c r="F72" s="95"/>
      <c r="G72" s="95"/>
      <c r="H72" s="95"/>
      <c r="I72" s="95"/>
      <c r="J72" s="95"/>
      <c r="K72" s="95"/>
      <c r="L72" s="95"/>
      <c r="M72" s="94">
        <v>61399.5</v>
      </c>
      <c r="N72" s="94"/>
      <c r="O72" s="94"/>
      <c r="P72" s="94">
        <v>38851.5</v>
      </c>
      <c r="Q72" s="94"/>
      <c r="R72" s="93">
        <f t="shared" si="0"/>
        <v>63.27657391346835</v>
      </c>
      <c r="S72" s="93"/>
      <c r="T72" s="93"/>
    </row>
    <row r="73" spans="1:20" ht="13.5" thickBot="1">
      <c r="A73" s="14"/>
      <c r="B73" s="15"/>
      <c r="C73" s="15"/>
      <c r="D73" s="95" t="s">
        <v>111</v>
      </c>
      <c r="E73" s="95"/>
      <c r="F73" s="95"/>
      <c r="G73" s="95"/>
      <c r="H73" s="95"/>
      <c r="I73" s="95"/>
      <c r="J73" s="95"/>
      <c r="K73" s="95"/>
      <c r="L73" s="95"/>
      <c r="M73" s="94">
        <v>249122.79</v>
      </c>
      <c r="N73" s="94"/>
      <c r="O73" s="94"/>
      <c r="P73" s="94">
        <v>249122.79</v>
      </c>
      <c r="Q73" s="94"/>
      <c r="R73" s="93">
        <f t="shared" si="0"/>
        <v>100</v>
      </c>
      <c r="S73" s="93"/>
      <c r="T73" s="93"/>
    </row>
    <row r="74" spans="1:20" ht="13.5" thickBot="1">
      <c r="A74" s="14"/>
      <c r="B74" s="15"/>
      <c r="C74" s="15"/>
      <c r="D74" s="16"/>
      <c r="E74" s="95" t="s">
        <v>87</v>
      </c>
      <c r="F74" s="95"/>
      <c r="G74" s="95"/>
      <c r="H74" s="95"/>
      <c r="I74" s="95"/>
      <c r="J74" s="95"/>
      <c r="K74" s="95"/>
      <c r="L74" s="95"/>
      <c r="M74" s="94">
        <v>249122.79</v>
      </c>
      <c r="N74" s="94"/>
      <c r="O74" s="94"/>
      <c r="P74" s="94">
        <v>249122.79</v>
      </c>
      <c r="Q74" s="94"/>
      <c r="R74" s="93">
        <f t="shared" si="0"/>
        <v>100</v>
      </c>
      <c r="S74" s="93"/>
      <c r="T74" s="93"/>
    </row>
    <row r="75" spans="1:20" ht="13.5" thickBot="1">
      <c r="A75" s="13"/>
      <c r="B75" s="96" t="s">
        <v>121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4">
        <v>16886</v>
      </c>
      <c r="N75" s="94"/>
      <c r="O75" s="94"/>
      <c r="P75" s="94">
        <v>16886</v>
      </c>
      <c r="Q75" s="94"/>
      <c r="R75" s="93">
        <f t="shared" si="0"/>
        <v>100</v>
      </c>
      <c r="S75" s="93"/>
      <c r="T75" s="93"/>
    </row>
    <row r="76" spans="1:20" ht="13.5" thickBot="1">
      <c r="A76" s="14"/>
      <c r="B76" s="15"/>
      <c r="C76" s="95" t="s">
        <v>122</v>
      </c>
      <c r="D76" s="95"/>
      <c r="E76" s="95"/>
      <c r="F76" s="95"/>
      <c r="G76" s="95"/>
      <c r="H76" s="95"/>
      <c r="I76" s="95"/>
      <c r="J76" s="95"/>
      <c r="K76" s="95"/>
      <c r="L76" s="95"/>
      <c r="M76" s="94">
        <v>3000</v>
      </c>
      <c r="N76" s="94"/>
      <c r="O76" s="94"/>
      <c r="P76" s="94">
        <v>3000</v>
      </c>
      <c r="Q76" s="94"/>
      <c r="R76" s="93">
        <f aca="true" t="shared" si="1" ref="R76:R86">P76/M76*100</f>
        <v>100</v>
      </c>
      <c r="S76" s="93"/>
      <c r="T76" s="93"/>
    </row>
    <row r="77" spans="1:20" ht="13.5" thickBot="1">
      <c r="A77" s="14"/>
      <c r="B77" s="15"/>
      <c r="C77" s="15"/>
      <c r="D77" s="95" t="s">
        <v>123</v>
      </c>
      <c r="E77" s="95"/>
      <c r="F77" s="95"/>
      <c r="G77" s="95"/>
      <c r="H77" s="95"/>
      <c r="I77" s="95"/>
      <c r="J77" s="95"/>
      <c r="K77" s="95"/>
      <c r="L77" s="95"/>
      <c r="M77" s="94">
        <v>3000</v>
      </c>
      <c r="N77" s="94"/>
      <c r="O77" s="94"/>
      <c r="P77" s="94">
        <v>3000</v>
      </c>
      <c r="Q77" s="94"/>
      <c r="R77" s="93">
        <f t="shared" si="1"/>
        <v>100</v>
      </c>
      <c r="S77" s="93"/>
      <c r="T77" s="93"/>
    </row>
    <row r="78" spans="1:20" ht="13.5" thickBot="1">
      <c r="A78" s="14"/>
      <c r="B78" s="15"/>
      <c r="C78" s="15"/>
      <c r="D78" s="16"/>
      <c r="E78" s="95" t="s">
        <v>87</v>
      </c>
      <c r="F78" s="95"/>
      <c r="G78" s="95"/>
      <c r="H78" s="95"/>
      <c r="I78" s="95"/>
      <c r="J78" s="95"/>
      <c r="K78" s="95"/>
      <c r="L78" s="95"/>
      <c r="M78" s="94">
        <v>3000</v>
      </c>
      <c r="N78" s="94"/>
      <c r="O78" s="94"/>
      <c r="P78" s="94">
        <v>3000</v>
      </c>
      <c r="Q78" s="94"/>
      <c r="R78" s="93">
        <f t="shared" si="1"/>
        <v>100</v>
      </c>
      <c r="S78" s="93"/>
      <c r="T78" s="93"/>
    </row>
    <row r="79" spans="1:20" ht="13.5" thickBot="1">
      <c r="A79" s="14"/>
      <c r="B79" s="15"/>
      <c r="C79" s="95" t="s">
        <v>124</v>
      </c>
      <c r="D79" s="95"/>
      <c r="E79" s="95"/>
      <c r="F79" s="95"/>
      <c r="G79" s="95"/>
      <c r="H79" s="95"/>
      <c r="I79" s="95"/>
      <c r="J79" s="95"/>
      <c r="K79" s="95"/>
      <c r="L79" s="95"/>
      <c r="M79" s="94">
        <v>13886</v>
      </c>
      <c r="N79" s="94"/>
      <c r="O79" s="94"/>
      <c r="P79" s="94">
        <v>13886</v>
      </c>
      <c r="Q79" s="94"/>
      <c r="R79" s="93">
        <f t="shared" si="1"/>
        <v>100</v>
      </c>
      <c r="S79" s="93"/>
      <c r="T79" s="93"/>
    </row>
    <row r="80" spans="1:20" ht="13.5" thickBot="1">
      <c r="A80" s="14"/>
      <c r="B80" s="15"/>
      <c r="C80" s="15"/>
      <c r="D80" s="95" t="s">
        <v>125</v>
      </c>
      <c r="E80" s="95"/>
      <c r="F80" s="95"/>
      <c r="G80" s="95"/>
      <c r="H80" s="95"/>
      <c r="I80" s="95"/>
      <c r="J80" s="95"/>
      <c r="K80" s="95"/>
      <c r="L80" s="95"/>
      <c r="M80" s="94">
        <v>13886</v>
      </c>
      <c r="N80" s="94"/>
      <c r="O80" s="94"/>
      <c r="P80" s="94">
        <v>13886</v>
      </c>
      <c r="Q80" s="94"/>
      <c r="R80" s="93">
        <f t="shared" si="1"/>
        <v>100</v>
      </c>
      <c r="S80" s="93"/>
      <c r="T80" s="93"/>
    </row>
    <row r="81" spans="1:20" ht="13.5" thickBot="1">
      <c r="A81" s="14"/>
      <c r="B81" s="15"/>
      <c r="C81" s="15"/>
      <c r="D81" s="16"/>
      <c r="E81" s="95" t="s">
        <v>87</v>
      </c>
      <c r="F81" s="95"/>
      <c r="G81" s="95"/>
      <c r="H81" s="95"/>
      <c r="I81" s="95"/>
      <c r="J81" s="95"/>
      <c r="K81" s="95"/>
      <c r="L81" s="95"/>
      <c r="M81" s="94">
        <v>13886</v>
      </c>
      <c r="N81" s="94"/>
      <c r="O81" s="94"/>
      <c r="P81" s="94">
        <v>13886</v>
      </c>
      <c r="Q81" s="94"/>
      <c r="R81" s="93">
        <f t="shared" si="1"/>
        <v>100</v>
      </c>
      <c r="S81" s="93"/>
      <c r="T81" s="93"/>
    </row>
    <row r="82" spans="1:20" ht="13.5" thickBot="1">
      <c r="A82" s="13"/>
      <c r="B82" s="96" t="s">
        <v>126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4">
        <v>6800000</v>
      </c>
      <c r="N82" s="94"/>
      <c r="O82" s="94"/>
      <c r="P82" s="94">
        <v>6800000</v>
      </c>
      <c r="Q82" s="94"/>
      <c r="R82" s="93">
        <f t="shared" si="1"/>
        <v>100</v>
      </c>
      <c r="S82" s="93"/>
      <c r="T82" s="93"/>
    </row>
    <row r="83" spans="1:20" ht="13.5" thickBot="1">
      <c r="A83" s="14"/>
      <c r="B83" s="15"/>
      <c r="C83" s="95" t="s">
        <v>127</v>
      </c>
      <c r="D83" s="95"/>
      <c r="E83" s="95"/>
      <c r="F83" s="95"/>
      <c r="G83" s="95"/>
      <c r="H83" s="95"/>
      <c r="I83" s="95"/>
      <c r="J83" s="95"/>
      <c r="K83" s="95"/>
      <c r="L83" s="95"/>
      <c r="M83" s="94">
        <v>6800000</v>
      </c>
      <c r="N83" s="94"/>
      <c r="O83" s="94"/>
      <c r="P83" s="94">
        <v>6800000</v>
      </c>
      <c r="Q83" s="94"/>
      <c r="R83" s="93">
        <f t="shared" si="1"/>
        <v>100</v>
      </c>
      <c r="S83" s="93"/>
      <c r="T83" s="93"/>
    </row>
    <row r="84" spans="1:20" ht="13.5" thickBot="1">
      <c r="A84" s="14"/>
      <c r="B84" s="15"/>
      <c r="C84" s="15"/>
      <c r="D84" s="95" t="s">
        <v>128</v>
      </c>
      <c r="E84" s="95"/>
      <c r="F84" s="95"/>
      <c r="G84" s="95"/>
      <c r="H84" s="95"/>
      <c r="I84" s="95"/>
      <c r="J84" s="95"/>
      <c r="K84" s="95"/>
      <c r="L84" s="95"/>
      <c r="M84" s="94">
        <v>6800000</v>
      </c>
      <c r="N84" s="94"/>
      <c r="O84" s="94"/>
      <c r="P84" s="94">
        <v>6800000</v>
      </c>
      <c r="Q84" s="94"/>
      <c r="R84" s="93">
        <f t="shared" si="1"/>
        <v>100</v>
      </c>
      <c r="S84" s="93"/>
      <c r="T84" s="93"/>
    </row>
    <row r="85" spans="1:20" ht="13.5" thickBot="1">
      <c r="A85" s="14"/>
      <c r="B85" s="15"/>
      <c r="C85" s="15"/>
      <c r="D85" s="16"/>
      <c r="E85" s="95" t="s">
        <v>62</v>
      </c>
      <c r="F85" s="95"/>
      <c r="G85" s="95"/>
      <c r="H85" s="95"/>
      <c r="I85" s="95"/>
      <c r="J85" s="95"/>
      <c r="K85" s="95"/>
      <c r="L85" s="95"/>
      <c r="M85" s="94">
        <v>6800000</v>
      </c>
      <c r="N85" s="94"/>
      <c r="O85" s="94"/>
      <c r="P85" s="94">
        <v>6800000</v>
      </c>
      <c r="Q85" s="94"/>
      <c r="R85" s="93">
        <f t="shared" si="1"/>
        <v>100</v>
      </c>
      <c r="S85" s="93"/>
      <c r="T85" s="93"/>
    </row>
    <row r="86" spans="1:20" ht="13.5" thickBot="1">
      <c r="A86" s="90" t="s">
        <v>129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2">
        <v>15705129.77</v>
      </c>
      <c r="N86" s="92"/>
      <c r="O86" s="92"/>
      <c r="P86" s="92">
        <v>14979659.33</v>
      </c>
      <c r="Q86" s="92"/>
      <c r="R86" s="93">
        <f t="shared" si="1"/>
        <v>95.38067847496686</v>
      </c>
      <c r="S86" s="93"/>
      <c r="T86" s="93"/>
    </row>
  </sheetData>
  <sheetProtection/>
  <mergeCells count="322">
    <mergeCell ref="A2:T2"/>
    <mergeCell ref="A3:T3"/>
    <mergeCell ref="A4:T4"/>
    <mergeCell ref="A5:T5"/>
    <mergeCell ref="A6:T6"/>
    <mergeCell ref="A7:T7"/>
    <mergeCell ref="P8:Q8"/>
    <mergeCell ref="R8:T8"/>
    <mergeCell ref="A9:L9"/>
    <mergeCell ref="M9:O9"/>
    <mergeCell ref="P9:Q9"/>
    <mergeCell ref="R9:T9"/>
    <mergeCell ref="E8:L8"/>
    <mergeCell ref="M8:O8"/>
    <mergeCell ref="P10:Q10"/>
    <mergeCell ref="R10:T10"/>
    <mergeCell ref="A11:L11"/>
    <mergeCell ref="M11:O11"/>
    <mergeCell ref="P11:Q11"/>
    <mergeCell ref="R11:T11"/>
    <mergeCell ref="A10:L10"/>
    <mergeCell ref="M10:O10"/>
    <mergeCell ref="P12:Q12"/>
    <mergeCell ref="R12:T12"/>
    <mergeCell ref="C13:L13"/>
    <mergeCell ref="M13:O13"/>
    <mergeCell ref="P13:Q13"/>
    <mergeCell ref="R13:T13"/>
    <mergeCell ref="B12:L12"/>
    <mergeCell ref="M12:O12"/>
    <mergeCell ref="P14:Q14"/>
    <mergeCell ref="R14:T14"/>
    <mergeCell ref="E15:L15"/>
    <mergeCell ref="M15:O15"/>
    <mergeCell ref="P15:Q15"/>
    <mergeCell ref="R15:T15"/>
    <mergeCell ref="D14:L14"/>
    <mergeCell ref="M14:O14"/>
    <mergeCell ref="P16:Q16"/>
    <mergeCell ref="R16:T16"/>
    <mergeCell ref="C17:L17"/>
    <mergeCell ref="M17:O17"/>
    <mergeCell ref="P17:Q17"/>
    <mergeCell ref="R17:T17"/>
    <mergeCell ref="E16:L16"/>
    <mergeCell ref="M16:O16"/>
    <mergeCell ref="P18:Q18"/>
    <mergeCell ref="R18:T18"/>
    <mergeCell ref="E19:L19"/>
    <mergeCell ref="M19:O19"/>
    <mergeCell ref="P19:Q19"/>
    <mergeCell ref="R19:T19"/>
    <mergeCell ref="D18:L18"/>
    <mergeCell ref="M18:O18"/>
    <mergeCell ref="P20:Q20"/>
    <mergeCell ref="R20:T20"/>
    <mergeCell ref="E21:L21"/>
    <mergeCell ref="M21:O21"/>
    <mergeCell ref="P21:Q21"/>
    <mergeCell ref="R21:T21"/>
    <mergeCell ref="E20:L20"/>
    <mergeCell ref="M20:O20"/>
    <mergeCell ref="P22:Q22"/>
    <mergeCell ref="R22:T22"/>
    <mergeCell ref="E23:L23"/>
    <mergeCell ref="M23:O23"/>
    <mergeCell ref="P23:Q23"/>
    <mergeCell ref="R23:T23"/>
    <mergeCell ref="E22:L22"/>
    <mergeCell ref="M22:O22"/>
    <mergeCell ref="P24:Q24"/>
    <mergeCell ref="R24:T24"/>
    <mergeCell ref="E25:L25"/>
    <mergeCell ref="M25:O25"/>
    <mergeCell ref="P25:Q25"/>
    <mergeCell ref="R25:T25"/>
    <mergeCell ref="E24:L24"/>
    <mergeCell ref="M24:O24"/>
    <mergeCell ref="P26:Q26"/>
    <mergeCell ref="R26:T26"/>
    <mergeCell ref="D27:L27"/>
    <mergeCell ref="M27:O27"/>
    <mergeCell ref="P27:Q27"/>
    <mergeCell ref="R27:T27"/>
    <mergeCell ref="C26:L26"/>
    <mergeCell ref="M26:O26"/>
    <mergeCell ref="P28:Q28"/>
    <mergeCell ref="R28:T28"/>
    <mergeCell ref="C29:L29"/>
    <mergeCell ref="M29:O29"/>
    <mergeCell ref="P29:Q29"/>
    <mergeCell ref="R29:T29"/>
    <mergeCell ref="E28:L28"/>
    <mergeCell ref="M28:O28"/>
    <mergeCell ref="P30:Q30"/>
    <mergeCell ref="R30:T30"/>
    <mergeCell ref="E31:L31"/>
    <mergeCell ref="M31:O31"/>
    <mergeCell ref="P31:Q31"/>
    <mergeCell ref="R31:T31"/>
    <mergeCell ref="D30:L30"/>
    <mergeCell ref="M30:O30"/>
    <mergeCell ref="P32:Q32"/>
    <mergeCell ref="R32:T32"/>
    <mergeCell ref="E33:L33"/>
    <mergeCell ref="M33:O33"/>
    <mergeCell ref="P33:Q33"/>
    <mergeCell ref="R33:T33"/>
    <mergeCell ref="D32:L32"/>
    <mergeCell ref="M32:O32"/>
    <mergeCell ref="P34:Q34"/>
    <mergeCell ref="R34:T34"/>
    <mergeCell ref="C35:L35"/>
    <mergeCell ref="M35:O35"/>
    <mergeCell ref="P35:Q35"/>
    <mergeCell ref="R35:T35"/>
    <mergeCell ref="B34:L34"/>
    <mergeCell ref="M34:O34"/>
    <mergeCell ref="P36:Q36"/>
    <mergeCell ref="R36:T36"/>
    <mergeCell ref="E37:L37"/>
    <mergeCell ref="M37:O37"/>
    <mergeCell ref="P37:Q37"/>
    <mergeCell ref="R37:T37"/>
    <mergeCell ref="D36:L36"/>
    <mergeCell ref="M36:O36"/>
    <mergeCell ref="P38:Q38"/>
    <mergeCell ref="R38:T38"/>
    <mergeCell ref="B39:L39"/>
    <mergeCell ref="M39:O39"/>
    <mergeCell ref="P39:Q39"/>
    <mergeCell ref="R39:T39"/>
    <mergeCell ref="E38:L38"/>
    <mergeCell ref="M38:O38"/>
    <mergeCell ref="P40:Q40"/>
    <mergeCell ref="R40:T40"/>
    <mergeCell ref="D41:L41"/>
    <mergeCell ref="M41:O41"/>
    <mergeCell ref="P41:Q41"/>
    <mergeCell ref="R41:T41"/>
    <mergeCell ref="C40:L40"/>
    <mergeCell ref="M40:O40"/>
    <mergeCell ref="P42:Q42"/>
    <mergeCell ref="R42:T42"/>
    <mergeCell ref="B43:L43"/>
    <mergeCell ref="M43:O43"/>
    <mergeCell ref="P43:Q43"/>
    <mergeCell ref="R43:T43"/>
    <mergeCell ref="E42:L42"/>
    <mergeCell ref="M42:O42"/>
    <mergeCell ref="P44:Q44"/>
    <mergeCell ref="R44:T44"/>
    <mergeCell ref="D45:L45"/>
    <mergeCell ref="M45:O45"/>
    <mergeCell ref="P45:Q45"/>
    <mergeCell ref="R45:T45"/>
    <mergeCell ref="C44:L44"/>
    <mergeCell ref="M44:O44"/>
    <mergeCell ref="P46:Q46"/>
    <mergeCell ref="R46:T46"/>
    <mergeCell ref="C47:L47"/>
    <mergeCell ref="M47:O47"/>
    <mergeCell ref="P47:Q47"/>
    <mergeCell ref="R47:T47"/>
    <mergeCell ref="E46:L46"/>
    <mergeCell ref="M46:O46"/>
    <mergeCell ref="P48:Q48"/>
    <mergeCell ref="R48:T48"/>
    <mergeCell ref="E49:L49"/>
    <mergeCell ref="M49:O49"/>
    <mergeCell ref="P49:Q49"/>
    <mergeCell ref="R49:T49"/>
    <mergeCell ref="D48:L48"/>
    <mergeCell ref="M48:O48"/>
    <mergeCell ref="P50:Q50"/>
    <mergeCell ref="R50:T50"/>
    <mergeCell ref="C51:L51"/>
    <mergeCell ref="M51:O51"/>
    <mergeCell ref="P51:Q51"/>
    <mergeCell ref="R51:T51"/>
    <mergeCell ref="B50:L50"/>
    <mergeCell ref="M50:O50"/>
    <mergeCell ref="P52:Q52"/>
    <mergeCell ref="R52:T52"/>
    <mergeCell ref="E53:L53"/>
    <mergeCell ref="M53:O53"/>
    <mergeCell ref="P53:Q53"/>
    <mergeCell ref="R53:T53"/>
    <mergeCell ref="D52:L52"/>
    <mergeCell ref="M52:O52"/>
    <mergeCell ref="P54:Q54"/>
    <mergeCell ref="R54:T54"/>
    <mergeCell ref="E55:L55"/>
    <mergeCell ref="M55:O55"/>
    <mergeCell ref="P55:Q55"/>
    <mergeCell ref="R55:T55"/>
    <mergeCell ref="D54:L54"/>
    <mergeCell ref="M54:O54"/>
    <mergeCell ref="P56:Q56"/>
    <mergeCell ref="R56:T56"/>
    <mergeCell ref="E57:L57"/>
    <mergeCell ref="M57:O57"/>
    <mergeCell ref="P57:Q57"/>
    <mergeCell ref="R57:T57"/>
    <mergeCell ref="D56:L56"/>
    <mergeCell ref="M56:O56"/>
    <mergeCell ref="P58:Q58"/>
    <mergeCell ref="R58:T58"/>
    <mergeCell ref="C59:L59"/>
    <mergeCell ref="M59:O59"/>
    <mergeCell ref="P59:Q59"/>
    <mergeCell ref="R59:T59"/>
    <mergeCell ref="E58:L58"/>
    <mergeCell ref="M58:O58"/>
    <mergeCell ref="P60:Q60"/>
    <mergeCell ref="R60:T60"/>
    <mergeCell ref="E61:L61"/>
    <mergeCell ref="M61:O61"/>
    <mergeCell ref="P61:Q61"/>
    <mergeCell ref="R61:T61"/>
    <mergeCell ref="D60:L60"/>
    <mergeCell ref="M60:O60"/>
    <mergeCell ref="P62:Q62"/>
    <mergeCell ref="R62:T62"/>
    <mergeCell ref="E63:L63"/>
    <mergeCell ref="M63:O63"/>
    <mergeCell ref="P63:Q63"/>
    <mergeCell ref="R63:T63"/>
    <mergeCell ref="E62:L62"/>
    <mergeCell ref="M62:O62"/>
    <mergeCell ref="P64:Q64"/>
    <mergeCell ref="R64:T64"/>
    <mergeCell ref="E65:L65"/>
    <mergeCell ref="M65:O65"/>
    <mergeCell ref="P65:Q65"/>
    <mergeCell ref="R65:T65"/>
    <mergeCell ref="E64:L64"/>
    <mergeCell ref="M64:O64"/>
    <mergeCell ref="P66:Q66"/>
    <mergeCell ref="R66:T66"/>
    <mergeCell ref="D67:L67"/>
    <mergeCell ref="M67:O67"/>
    <mergeCell ref="P67:Q67"/>
    <mergeCell ref="R67:T67"/>
    <mergeCell ref="E66:L66"/>
    <mergeCell ref="M66:O66"/>
    <mergeCell ref="P68:Q68"/>
    <mergeCell ref="R68:T68"/>
    <mergeCell ref="B69:L69"/>
    <mergeCell ref="M69:O69"/>
    <mergeCell ref="P69:Q69"/>
    <mergeCell ref="R69:T69"/>
    <mergeCell ref="E68:L68"/>
    <mergeCell ref="M68:O68"/>
    <mergeCell ref="P70:Q70"/>
    <mergeCell ref="R70:T70"/>
    <mergeCell ref="D71:L71"/>
    <mergeCell ref="M71:O71"/>
    <mergeCell ref="P71:Q71"/>
    <mergeCell ref="R71:T71"/>
    <mergeCell ref="C70:L70"/>
    <mergeCell ref="M70:O70"/>
    <mergeCell ref="P72:Q72"/>
    <mergeCell ref="R72:T72"/>
    <mergeCell ref="D73:L73"/>
    <mergeCell ref="M73:O73"/>
    <mergeCell ref="P73:Q73"/>
    <mergeCell ref="R73:T73"/>
    <mergeCell ref="E72:L72"/>
    <mergeCell ref="M72:O72"/>
    <mergeCell ref="P74:Q74"/>
    <mergeCell ref="R74:T74"/>
    <mergeCell ref="B75:L75"/>
    <mergeCell ref="M75:O75"/>
    <mergeCell ref="P75:Q75"/>
    <mergeCell ref="R75:T75"/>
    <mergeCell ref="E74:L74"/>
    <mergeCell ref="M74:O74"/>
    <mergeCell ref="P76:Q76"/>
    <mergeCell ref="R76:T76"/>
    <mergeCell ref="D77:L77"/>
    <mergeCell ref="M77:O77"/>
    <mergeCell ref="P77:Q77"/>
    <mergeCell ref="R77:T77"/>
    <mergeCell ref="C76:L76"/>
    <mergeCell ref="M76:O76"/>
    <mergeCell ref="P78:Q78"/>
    <mergeCell ref="R78:T78"/>
    <mergeCell ref="C79:L79"/>
    <mergeCell ref="M79:O79"/>
    <mergeCell ref="P79:Q79"/>
    <mergeCell ref="R79:T79"/>
    <mergeCell ref="E78:L78"/>
    <mergeCell ref="M78:O78"/>
    <mergeCell ref="P80:Q80"/>
    <mergeCell ref="R80:T80"/>
    <mergeCell ref="E81:L81"/>
    <mergeCell ref="M81:O81"/>
    <mergeCell ref="P81:Q81"/>
    <mergeCell ref="R81:T81"/>
    <mergeCell ref="D80:L80"/>
    <mergeCell ref="M80:O80"/>
    <mergeCell ref="D84:L84"/>
    <mergeCell ref="M84:O84"/>
    <mergeCell ref="P82:Q82"/>
    <mergeCell ref="R82:T82"/>
    <mergeCell ref="C83:L83"/>
    <mergeCell ref="M83:O83"/>
    <mergeCell ref="P83:Q83"/>
    <mergeCell ref="R83:T83"/>
    <mergeCell ref="B82:L82"/>
    <mergeCell ref="M82:O82"/>
    <mergeCell ref="A86:L86"/>
    <mergeCell ref="M86:O86"/>
    <mergeCell ref="P86:Q86"/>
    <mergeCell ref="R86:T86"/>
    <mergeCell ref="P84:Q84"/>
    <mergeCell ref="R84:T84"/>
    <mergeCell ref="E85:L85"/>
    <mergeCell ref="M85:O85"/>
    <mergeCell ref="P85:Q85"/>
    <mergeCell ref="R85:T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</dc:creator>
  <cp:keywords/>
  <dc:description/>
  <cp:lastModifiedBy>Пользователь Windows</cp:lastModifiedBy>
  <dcterms:created xsi:type="dcterms:W3CDTF">2023-03-16T04:49:31Z</dcterms:created>
  <dcterms:modified xsi:type="dcterms:W3CDTF">2023-03-16T11:53:03Z</dcterms:modified>
  <cp:category/>
  <cp:version/>
  <cp:contentType/>
  <cp:contentStatus/>
</cp:coreProperties>
</file>