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прил  8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<sst xmlns="http://schemas.openxmlformats.org/spreadsheetml/2006/main" count="62" uniqueCount="46">
  <si>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Закупка товаров, работ и услуг для государственных (муниципальных) нужд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</si>
  <si>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</si>
  <si>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</si>
  <si>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</si>
  <si>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</si>
  <si>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Условно-утвержденные расходы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</si>
  <si>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</si>
  <si>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</si>
  <si>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</si>
  <si>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</si>
  <si>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</si>
  <si>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</si>
  <si>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</si>
  <si>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</si>
  <si>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</si>
  <si>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</si>
  <si>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</si>
  <si>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</si>
  <si>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</si>
  <si>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>Подпрограмма "Реализация программы в сфере молодежной политики"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</si>
  <si>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</si>
  <si>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</si>
  <si>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</si>
  <si>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</si>
  <si>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</si>
  <si>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</si>
  <si>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</si>
  <si>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</si>
  <si>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</si>
  <si>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</si>
  <si>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</si>
  <si>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</si>
  <si>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</si>
  <si>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</si>
  <si>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</t>
  </si>
  <si>
    <t>1540100000</t>
  </si>
  <si>
    <t>1540124700</t>
  </si>
  <si>
    <t>9900002030</t>
  </si>
  <si>
    <t>9900002040</t>
  </si>
  <si>
    <t>( рублей)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</si>
  <si>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</si>
  <si>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Закупка товаров, работ и услуг для обеспечения государственных (муниципальных) нужд</t>
  </si>
  <si>
    <t>9910000000</t>
  </si>
  <si>
    <t>9910051180</t>
  </si>
  <si>
    <t>Распределение бюджетных ассигнований сельского поселения Юмашевский сельсовет муниципального района Чекмагушевский район  Республики Башкортостан на 2022-2023 годы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</si>
  <si>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Приложение № 8 к  решению   Совета сельского поселения   Юмашевский сельсовет муниципального района Чекмагушевский район    Республики Башкортостан от 24 декабря 2020 года №656                                  "О бюджете сельского поселения  Юмашевский сельсовет муниципального района Чекмагушевский район Республики Башкортостан на 2021 год и на плановый период 2022 и 2023 годов"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</si>
</sst>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0" fontId="3" fillId="0" borderId="0" xfId="0" applyFont="1" applyAlignment="1">
      <alignment horizontal="righ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13">
      <selection activeCell="C10" sqref="C10:E10"/>
    </sheetView>
  </sheetViews>
  <sheetFormatPr defaultColWidth="9.140625" defaultRowHeight="12.75"/>
  <cols>
    <col min="1" max="1" width="38.28125" style="0" customWidth="1"/>
    <col min="2" max="2" width="15.00390625" style="0" customWidth="1"/>
    <col min="3" max="3" width="7.421875" style="0" customWidth="1"/>
    <col min="4" max="5" width="16.57421875" style="0" customWidth="1"/>
  </cols>
  <sheetData>
    <row r="2" spans="1:5" ht="12.75" customHeight="1">
      <c r="A2" s="2"/>
      <c r="B2" s="29" t="s">
        <v>45</v>
      </c>
      <c r="C2" s="29"/>
      <c r="D2" s="29"/>
      <c r="E2" s="29"/>
    </row>
    <row r="3" spans="1:5" ht="12.75">
      <c r="A3" s="2"/>
      <c r="B3" s="29"/>
      <c r="C3" s="29"/>
      <c r="D3" s="29"/>
      <c r="E3" s="29"/>
    </row>
    <row r="4" spans="1:5" ht="12.75">
      <c r="A4" s="2"/>
      <c r="B4" s="29"/>
      <c r="C4" s="29"/>
      <c r="D4" s="29"/>
      <c r="E4" s="29"/>
    </row>
    <row r="5" spans="1:5" ht="12.75">
      <c r="A5" s="2"/>
      <c r="B5" s="29"/>
      <c r="C5" s="29"/>
      <c r="D5" s="29"/>
      <c r="E5" s="29"/>
    </row>
    <row r="6" spans="1:5" ht="12.75">
      <c r="A6" s="2"/>
      <c r="B6" s="29"/>
      <c r="C6" s="29"/>
      <c r="D6" s="29"/>
      <c r="E6" s="29"/>
    </row>
    <row r="7" spans="1:5" ht="15.75">
      <c r="A7" s="1"/>
      <c r="B7" s="29"/>
      <c r="C7" s="29"/>
      <c r="D7" s="29"/>
      <c r="E7" s="29"/>
    </row>
    <row r="8" spans="1:4" ht="12.75" customHeight="1">
      <c r="A8" s="1"/>
      <c r="B8" s="3"/>
      <c r="C8" s="4"/>
      <c r="D8" s="5"/>
    </row>
    <row r="9" spans="1:5" ht="66" customHeight="1">
      <c r="A9" s="36" t="s">
        <v>44</v>
      </c>
      <c r="B9" s="36"/>
      <c r="C9" s="36"/>
      <c r="D9" s="36"/>
      <c r="E9" s="36"/>
    </row>
    <row r="10" spans="1:5" ht="18.75">
      <c r="A10" s="6"/>
      <c r="B10" s="7"/>
      <c r="C10" s="37" t="s">
        <v>39</v>
      </c>
      <c r="D10" s="37"/>
      <c r="E10" s="37"/>
    </row>
    <row r="11" spans="1:5" ht="18.75">
      <c r="A11" s="6"/>
      <c r="B11" s="7"/>
      <c r="C11" s="8"/>
      <c r="D11" s="9"/>
      <c r="E11" s="6"/>
    </row>
    <row r="12" spans="1:5" ht="18.75">
      <c r="A12" s="30" t="s">
        <v>20</v>
      </c>
      <c r="B12" s="32" t="s">
        <v>21</v>
      </c>
      <c r="C12" s="30">
        <v>6</v>
      </c>
      <c r="D12" s="34" t="s">
        <v>1</v>
      </c>
      <c r="E12" s="35"/>
    </row>
    <row r="13" spans="1:5" ht="18.75">
      <c r="A13" s="31"/>
      <c r="B13" s="33"/>
      <c r="C13" s="31"/>
      <c r="D13" s="10">
        <v>2022</v>
      </c>
      <c r="E13" s="10">
        <v>2023</v>
      </c>
    </row>
    <row r="14" spans="1:5" ht="18.75">
      <c r="A14" s="10" t="s">
        <v>22</v>
      </c>
      <c r="B14" s="11" t="s">
        <v>23</v>
      </c>
      <c r="C14" s="10" t="s">
        <v>24</v>
      </c>
      <c r="D14" s="10">
        <v>5</v>
      </c>
      <c r="E14" s="10">
        <v>6</v>
      </c>
    </row>
    <row r="15" spans="1:5" ht="18.75">
      <c r="A15" s="12" t="s">
        <v>25</v>
      </c>
      <c r="B15" s="11"/>
      <c r="C15" s="10"/>
      <c r="D15" s="28">
        <f>D16+D29+D40</f>
        <v>4316100</v>
      </c>
      <c r="E15" s="28">
        <f>E16+E29+E40</f>
        <v>4450400</v>
      </c>
    </row>
    <row r="16" spans="1:5" ht="39" customHeight="1">
      <c r="A16" s="13" t="s">
        <v>14</v>
      </c>
      <c r="B16" s="24" t="s">
        <v>27</v>
      </c>
      <c r="C16" s="17"/>
      <c r="D16" s="27">
        <f>SUM(D18,D21,D25)</f>
        <v>1595100</v>
      </c>
      <c r="E16" s="27">
        <f>SUM(E17,E21,E25)</f>
        <v>1595100</v>
      </c>
    </row>
    <row r="17" spans="1:5" ht="39" customHeight="1">
      <c r="A17" s="13" t="s">
        <v>17</v>
      </c>
      <c r="B17" s="14" t="s">
        <v>28</v>
      </c>
      <c r="C17" s="15"/>
      <c r="D17" s="28">
        <f>SUM(D20)</f>
        <v>1580100</v>
      </c>
      <c r="E17" s="28">
        <f>SUM(E20)</f>
        <v>1580100</v>
      </c>
    </row>
    <row r="18" spans="1:5" ht="77.25" customHeight="1">
      <c r="A18" s="18" t="s">
        <v>26</v>
      </c>
      <c r="B18" s="14" t="s">
        <v>29</v>
      </c>
      <c r="C18" s="15"/>
      <c r="D18" s="28">
        <f>SUM(D20)</f>
        <v>1580100</v>
      </c>
      <c r="E18" s="28">
        <f>SUM(E20)</f>
        <v>1580100</v>
      </c>
    </row>
    <row r="19" spans="1:5" ht="37.5" customHeight="1">
      <c r="A19" s="16" t="s">
        <v>18</v>
      </c>
      <c r="B19" s="14" t="s">
        <v>30</v>
      </c>
      <c r="C19" s="15"/>
      <c r="D19" s="28">
        <f>D20</f>
        <v>1580100</v>
      </c>
      <c r="E19" s="28">
        <f>SUM(E20)</f>
        <v>1580100</v>
      </c>
    </row>
    <row r="20" spans="1:5" ht="41.25" customHeight="1">
      <c r="A20" s="16" t="s">
        <v>0</v>
      </c>
      <c r="B20" s="14" t="s">
        <v>30</v>
      </c>
      <c r="C20" s="15">
        <v>200</v>
      </c>
      <c r="D20" s="28">
        <v>1580100</v>
      </c>
      <c r="E20" s="28">
        <v>1580100</v>
      </c>
    </row>
    <row r="21" spans="1:5" ht="40.5" customHeight="1">
      <c r="A21" s="16" t="s">
        <v>19</v>
      </c>
      <c r="B21" s="14" t="s">
        <v>31</v>
      </c>
      <c r="C21" s="15"/>
      <c r="D21" s="27">
        <v>5000</v>
      </c>
      <c r="E21" s="27">
        <v>5000</v>
      </c>
    </row>
    <row r="22" spans="1:5" ht="39.75" customHeight="1">
      <c r="A22" s="18" t="s">
        <v>7</v>
      </c>
      <c r="B22" s="14" t="s">
        <v>32</v>
      </c>
      <c r="C22" s="17"/>
      <c r="D22" s="27">
        <v>5000</v>
      </c>
      <c r="E22" s="27">
        <v>5000</v>
      </c>
    </row>
    <row r="23" spans="1:5" ht="37.5" customHeight="1">
      <c r="A23" s="18" t="s">
        <v>8</v>
      </c>
      <c r="B23" s="19" t="s">
        <v>33</v>
      </c>
      <c r="C23" s="17"/>
      <c r="D23" s="27">
        <v>5000</v>
      </c>
      <c r="E23" s="27">
        <v>5000</v>
      </c>
    </row>
    <row r="24" spans="1:5" ht="39.75" customHeight="1">
      <c r="A24" s="13" t="s">
        <v>0</v>
      </c>
      <c r="B24" s="19" t="s">
        <v>33</v>
      </c>
      <c r="C24" s="17">
        <v>200</v>
      </c>
      <c r="D24" s="27">
        <v>5000</v>
      </c>
      <c r="E24" s="27">
        <v>5000</v>
      </c>
    </row>
    <row r="25" spans="1:5" ht="52.5" customHeight="1">
      <c r="A25" s="20" t="s">
        <v>15</v>
      </c>
      <c r="B25" s="14" t="s">
        <v>34</v>
      </c>
      <c r="C25" s="17"/>
      <c r="D25" s="27">
        <v>10000</v>
      </c>
      <c r="E25" s="27">
        <v>10000</v>
      </c>
    </row>
    <row r="26" spans="1:5" ht="96" customHeight="1">
      <c r="A26" s="18" t="s">
        <v>16</v>
      </c>
      <c r="B26" s="14" t="s">
        <v>35</v>
      </c>
      <c r="C26" s="17"/>
      <c r="D26" s="27">
        <v>10000</v>
      </c>
      <c r="E26" s="27">
        <v>10000</v>
      </c>
    </row>
    <row r="27" spans="1:5" ht="38.25" customHeight="1">
      <c r="A27" s="16" t="s">
        <v>6</v>
      </c>
      <c r="B27" s="14" t="s">
        <v>35</v>
      </c>
      <c r="C27" s="17"/>
      <c r="D27" s="28">
        <v>10000</v>
      </c>
      <c r="E27" s="28">
        <v>10000</v>
      </c>
    </row>
    <row r="28" spans="1:5" ht="40.5" customHeight="1">
      <c r="A28" s="16" t="s">
        <v>0</v>
      </c>
      <c r="B28" s="14" t="s">
        <v>36</v>
      </c>
      <c r="C28" s="10">
        <v>200</v>
      </c>
      <c r="D28" s="28">
        <v>10000</v>
      </c>
      <c r="E28" s="28">
        <v>10000</v>
      </c>
    </row>
    <row r="29" spans="1:5" ht="18" customHeight="1">
      <c r="A29" s="21" t="s">
        <v>11</v>
      </c>
      <c r="B29" s="14" t="s">
        <v>12</v>
      </c>
      <c r="C29" s="15"/>
      <c r="D29" s="27">
        <f>D30+D32+D35+D37</f>
        <v>2624700</v>
      </c>
      <c r="E29" s="27">
        <f>E30+E32+E35+E37</f>
        <v>2661700</v>
      </c>
    </row>
    <row r="30" spans="1:5" ht="21.75" customHeight="1">
      <c r="A30" s="22" t="s">
        <v>4</v>
      </c>
      <c r="B30" s="14" t="s">
        <v>37</v>
      </c>
      <c r="C30" s="15"/>
      <c r="D30" s="27">
        <f>D31</f>
        <v>783000</v>
      </c>
      <c r="E30" s="27">
        <f>E31</f>
        <v>792000</v>
      </c>
    </row>
    <row r="31" spans="1:5" ht="112.5" customHeight="1">
      <c r="A31" s="22" t="s">
        <v>3</v>
      </c>
      <c r="B31" s="14" t="s">
        <v>37</v>
      </c>
      <c r="C31" s="15">
        <v>100</v>
      </c>
      <c r="D31" s="27">
        <v>783000</v>
      </c>
      <c r="E31" s="27">
        <v>792000</v>
      </c>
    </row>
    <row r="32" spans="1:5" ht="40.5" customHeight="1">
      <c r="A32" s="22" t="s">
        <v>2</v>
      </c>
      <c r="B32" s="14" t="s">
        <v>38</v>
      </c>
      <c r="C32" s="15"/>
      <c r="D32" s="27">
        <f>D33+D34</f>
        <v>1470000</v>
      </c>
      <c r="E32" s="27">
        <f>E33+E34</f>
        <v>1480000</v>
      </c>
    </row>
    <row r="33" spans="1:5" ht="115.5" customHeight="1">
      <c r="A33" s="22" t="s">
        <v>3</v>
      </c>
      <c r="B33" s="14" t="s">
        <v>38</v>
      </c>
      <c r="C33" s="15">
        <v>100</v>
      </c>
      <c r="D33" s="27">
        <v>1170000</v>
      </c>
      <c r="E33" s="27">
        <v>1180000</v>
      </c>
    </row>
    <row r="34" spans="1:5" ht="41.25" customHeight="1">
      <c r="A34" s="23" t="s">
        <v>0</v>
      </c>
      <c r="B34" s="14" t="s">
        <v>38</v>
      </c>
      <c r="C34" s="15">
        <v>200</v>
      </c>
      <c r="D34" s="27">
        <v>300000</v>
      </c>
      <c r="E34" s="27">
        <v>300000</v>
      </c>
    </row>
    <row r="35" spans="1:5" ht="36.75" customHeight="1">
      <c r="A35" s="22" t="s">
        <v>9</v>
      </c>
      <c r="B35" s="14" t="s">
        <v>13</v>
      </c>
      <c r="C35" s="15"/>
      <c r="D35" s="27">
        <v>4000</v>
      </c>
      <c r="E35" s="27">
        <v>4000</v>
      </c>
    </row>
    <row r="36" spans="1:5" ht="21" customHeight="1">
      <c r="A36" s="22" t="s">
        <v>10</v>
      </c>
      <c r="B36" s="14" t="s">
        <v>13</v>
      </c>
      <c r="C36" s="15">
        <v>800</v>
      </c>
      <c r="D36" s="27">
        <v>4000</v>
      </c>
      <c r="E36" s="27">
        <v>4000</v>
      </c>
    </row>
    <row r="37" spans="1:5" ht="79.5" customHeight="1">
      <c r="A37" s="22" t="s">
        <v>40</v>
      </c>
      <c r="B37" s="25" t="s">
        <v>42</v>
      </c>
      <c r="C37" s="10"/>
      <c r="D37" s="27">
        <v>367700</v>
      </c>
      <c r="E37" s="27">
        <v>385700</v>
      </c>
    </row>
    <row r="38" spans="1:5" ht="75.75" customHeight="1">
      <c r="A38" s="16" t="s">
        <v>3</v>
      </c>
      <c r="B38" s="25" t="s">
        <v>43</v>
      </c>
      <c r="C38" s="26">
        <v>100</v>
      </c>
      <c r="D38" s="27">
        <v>313100</v>
      </c>
      <c r="E38" s="27">
        <v>313100</v>
      </c>
    </row>
    <row r="39" spans="1:5" ht="60.75" customHeight="1">
      <c r="A39" s="16" t="s">
        <v>41</v>
      </c>
      <c r="B39" s="25" t="s">
        <v>43</v>
      </c>
      <c r="C39" s="26">
        <v>200</v>
      </c>
      <c r="D39" s="27">
        <v>54600</v>
      </c>
      <c r="E39" s="27">
        <v>72600</v>
      </c>
    </row>
    <row r="40" spans="1:5" ht="37.5">
      <c r="A40" s="16" t="s">
        <v>5</v>
      </c>
      <c r="B40" s="14" t="s">
        <v>12</v>
      </c>
      <c r="C40" s="15"/>
      <c r="D40" s="27">
        <f>SUM(D41)</f>
        <v>96300</v>
      </c>
      <c r="E40" s="27">
        <f>SUM(E41)</f>
        <v>193600</v>
      </c>
    </row>
    <row r="41" spans="1:5" ht="37.5">
      <c r="A41" s="22" t="s">
        <v>5</v>
      </c>
      <c r="B41" s="14" t="s">
        <v>12</v>
      </c>
      <c r="C41" s="10">
        <v>999</v>
      </c>
      <c r="D41" s="28">
        <v>96300</v>
      </c>
      <c r="E41" s="28">
        <v>193600</v>
      </c>
    </row>
  </sheetData>
  <sheetProtection/>
  <mergeCells count="7">
    <mergeCell ref="B2:E7"/>
    <mergeCell ref="A12:A13"/>
    <mergeCell ref="B12:B13"/>
    <mergeCell ref="C12:C13"/>
    <mergeCell ref="D12:E12"/>
    <mergeCell ref="A9:E9"/>
    <mergeCell ref="C10:E10"/>
  </mergeCell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</cp:lastModifiedBy>
  <cp:lastPrinted>2021-01-11T03:15:24Z</cp:lastPrinted>
  <dcterms:created xsi:type="dcterms:W3CDTF">2013-10-28T05:18:41Z</dcterms:created>
  <dcterms:modified xsi:type="dcterms:W3CDTF">2021-01-11T03:15:59Z</dcterms:modified>
  <cp:category/>
  <cp:version/>
  <cp:contentType/>
  <cp:contentStatus/>
</cp:coreProperties>
</file>