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7175" windowHeight="9465"/>
  </bookViews>
  <sheets>
    <sheet name="Лист1" sheetId="1" r:id="rId1"/>
  </sheets>
  <definedNames>
    <definedName name="_xlnm.Print_Titles" localSheetId="0">Лист1!$9:$9</definedName>
  </definedNames>
  <calcPr calcId="124519"/>
</workbook>
</file>

<file path=xl/calcChain.xml><?xml version="1.0" encoding="utf-8"?>
<calcChain xmlns="http://schemas.openxmlformats.org/spreadsheetml/2006/main">
  <c r="F11" i="1"/>
  <c r="F12"/>
  <c r="F13"/>
  <c r="F14"/>
  <c r="F15"/>
  <c r="F16"/>
  <c r="F17"/>
  <c r="F18"/>
  <c r="F19"/>
  <c r="F20"/>
  <c r="C10"/>
  <c r="F10" s="1"/>
</calcChain>
</file>

<file path=xl/sharedStrings.xml><?xml version="1.0" encoding="utf-8"?>
<sst xmlns="http://schemas.openxmlformats.org/spreadsheetml/2006/main" count="66" uniqueCount="52">
  <si>
    <t/>
  </si>
  <si>
    <t xml:space="preserve"> Месячный отчет</t>
  </si>
  <si>
    <t xml:space="preserve"> об исполнении бюджета</t>
  </si>
  <si>
    <t xml:space="preserve"> 8011215110016 Бюджет СП Юмашевский сельсовет МР Чекмагушевский район РБ</t>
  </si>
  <si>
    <t>на  1 января 2020 г.</t>
  </si>
  <si>
    <t>Ед.Изм.: руб.</t>
  </si>
  <si>
    <t>Вид дохода</t>
  </si>
  <si>
    <t>КБК</t>
  </si>
  <si>
    <t>% испол-я к плану за текущ. пер.Бюджет СП Юмашевский сельсовет МР Чекмагушевский район РБ</t>
  </si>
  <si>
    <t>НАЛОГОВЫЕ И НЕНАЛОГОВЫЕ ДОХОДЫ</t>
  </si>
  <si>
    <t>\1000000000\\\ \</t>
  </si>
  <si>
    <t>100,06</t>
  </si>
  <si>
    <t>НАЛОГИ НА ПРИБЫЛЬ, ДОХОДЫ</t>
  </si>
  <si>
    <t>\1010000000\\\ \</t>
  </si>
  <si>
    <t>100,01</t>
  </si>
  <si>
    <t>Налог на доходы физических лиц</t>
  </si>
  <si>
    <t>\1010200001\\\ \</t>
  </si>
  <si>
    <t>НАЛОГИ НА СОВОКУПНЫЙ ДОХОД</t>
  </si>
  <si>
    <t>\1050000000\\\ \</t>
  </si>
  <si>
    <t>100,00</t>
  </si>
  <si>
    <t>Единый сельскохозяйственный налог</t>
  </si>
  <si>
    <t>\1050300001\\\ \</t>
  </si>
  <si>
    <t>НАЛОГИ НА ИМУЩЕСТВО</t>
  </si>
  <si>
    <t>\1060000000\\\ \</t>
  </si>
  <si>
    <t>100,21</t>
  </si>
  <si>
    <t>Налог на имущество физических лиц</t>
  </si>
  <si>
    <t>\1060100000\\\ \</t>
  </si>
  <si>
    <t>100,05</t>
  </si>
  <si>
    <t>Земельный налог</t>
  </si>
  <si>
    <t>\1060600000\\\ \</t>
  </si>
  <si>
    <t>100,22</t>
  </si>
  <si>
    <t>ГОСУДАРСТВЕННАЯ ПОШЛИНА</t>
  </si>
  <si>
    <t>\1080000000\\\ \</t>
  </si>
  <si>
    <t>ПРОЧИЕ НЕНАЛОГОВЫЕ ДОХОДЫ</t>
  </si>
  <si>
    <t>\1170000000\\\ \</t>
  </si>
  <si>
    <t>План 2019</t>
  </si>
  <si>
    <t>2018 исп</t>
  </si>
  <si>
    <t>\1130000000\\\ \</t>
  </si>
  <si>
    <t>ДОХОДЫ ОТ ОКАЗАНИЯ ПЛАТНЫХ УСЛУГ (РАБОТ) И КОМПЕНСАЦИИ ЗАТРАТ ГОСУДАРСТВА</t>
  </si>
  <si>
    <t>7 972,2</t>
  </si>
  <si>
    <t>412,3</t>
  </si>
  <si>
    <t>5444,1</t>
  </si>
  <si>
    <t>2063,5</t>
  </si>
  <si>
    <t>101,9</t>
  </si>
  <si>
    <t>1961,7</t>
  </si>
  <si>
    <t>12,0</t>
  </si>
  <si>
    <t>7976,6</t>
  </si>
  <si>
    <t>2067,9</t>
  </si>
  <si>
    <t>1966,0</t>
  </si>
  <si>
    <t>40,4</t>
  </si>
  <si>
    <t>Касса 2019</t>
  </si>
  <si>
    <t>% исполнения к 2018 году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</si>
</sst>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quotePrefix="1" applyBorder="1" applyAlignment="1">
      <alignment horizontal="left" vertical="top" wrapText="1"/>
    </xf>
    <xf numFmtId="49" fontId="0" fillId="0" borderId="1" xfId="0" quotePrefix="1" applyNumberFormat="1" applyBorder="1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164" fontId="0" fillId="0" borderId="1" xfId="0" quotePrefix="1" applyNumberFormat="1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2" fontId="0" fillId="0" borderId="1" xfId="0" applyNumberFormat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>
      <selection activeCell="J19" sqref="J19"/>
    </sheetView>
  </sheetViews>
  <sheetFormatPr defaultRowHeight="15"/>
  <cols>
    <col min="1" max="1" width="41.140625" customWidth="1"/>
    <col min="2" max="3" width="16.42578125" customWidth="1"/>
    <col min="4" max="6" width="13" customWidth="1"/>
    <col min="7" max="7" width="9.28515625" customWidth="1"/>
  </cols>
  <sheetData>
    <row r="1" spans="1:7">
      <c r="A1" s="8"/>
      <c r="B1" s="9"/>
      <c r="C1" s="9"/>
      <c r="D1" s="9"/>
      <c r="E1" s="9"/>
      <c r="F1" s="9"/>
      <c r="G1" s="9"/>
    </row>
    <row r="2" spans="1:7">
      <c r="A2" s="8" t="s">
        <v>0</v>
      </c>
      <c r="B2" s="9"/>
      <c r="C2" s="9"/>
      <c r="D2" s="9"/>
      <c r="E2" s="9"/>
      <c r="F2" s="9"/>
      <c r="G2" s="9"/>
    </row>
    <row r="3" spans="1:7">
      <c r="A3" s="4" t="s">
        <v>1</v>
      </c>
      <c r="B3" s="5"/>
      <c r="C3" s="5"/>
      <c r="D3" s="5"/>
      <c r="E3" s="5"/>
      <c r="F3" s="5"/>
      <c r="G3" s="5"/>
    </row>
    <row r="4" spans="1:7">
      <c r="A4" s="4" t="s">
        <v>2</v>
      </c>
      <c r="B4" s="5"/>
      <c r="C4" s="5"/>
      <c r="D4" s="5"/>
      <c r="E4" s="5"/>
      <c r="F4" s="5"/>
      <c r="G4" s="5"/>
    </row>
    <row r="5" spans="1:7">
      <c r="A5" s="4" t="s">
        <v>3</v>
      </c>
      <c r="B5" s="5"/>
      <c r="C5" s="5"/>
      <c r="D5" s="5"/>
      <c r="E5" s="5"/>
      <c r="F5" s="5"/>
      <c r="G5" s="5"/>
    </row>
    <row r="6" spans="1:7">
      <c r="A6" s="4" t="s">
        <v>4</v>
      </c>
      <c r="B6" s="5"/>
      <c r="C6" s="5"/>
      <c r="D6" s="5"/>
      <c r="E6" s="5"/>
      <c r="F6" s="5"/>
      <c r="G6" s="5"/>
    </row>
    <row r="7" spans="1:7">
      <c r="A7" s="4" t="s">
        <v>0</v>
      </c>
      <c r="B7" s="5"/>
      <c r="C7" s="5"/>
      <c r="D7" s="5"/>
      <c r="E7" s="5"/>
      <c r="F7" s="5"/>
      <c r="G7" s="5"/>
    </row>
    <row r="8" spans="1:7">
      <c r="A8" s="6" t="s">
        <v>5</v>
      </c>
      <c r="B8" s="7"/>
      <c r="C8" s="7"/>
      <c r="D8" s="7"/>
      <c r="E8" s="7"/>
      <c r="F8" s="7"/>
      <c r="G8" s="7"/>
    </row>
    <row r="9" spans="1:7" ht="60" customHeight="1">
      <c r="A9" s="1" t="s">
        <v>6</v>
      </c>
      <c r="B9" s="1" t="s">
        <v>7</v>
      </c>
      <c r="C9" s="1" t="s">
        <v>36</v>
      </c>
      <c r="D9" s="1" t="s">
        <v>35</v>
      </c>
      <c r="E9" s="1" t="s">
        <v>50</v>
      </c>
      <c r="F9" s="1" t="s">
        <v>51</v>
      </c>
      <c r="G9" s="1" t="s">
        <v>8</v>
      </c>
    </row>
    <row r="10" spans="1:7">
      <c r="A10" s="2" t="s">
        <v>9</v>
      </c>
      <c r="B10" s="3" t="s">
        <v>10</v>
      </c>
      <c r="C10" s="10">
        <f>C11+C13+C15+C18+C19+C20</f>
        <v>1656.7</v>
      </c>
      <c r="D10" s="11" t="s">
        <v>39</v>
      </c>
      <c r="E10" s="11" t="s">
        <v>46</v>
      </c>
      <c r="F10" s="12">
        <f>E10/C10*100</f>
        <v>481.47522182652256</v>
      </c>
      <c r="G10" s="11" t="s">
        <v>11</v>
      </c>
    </row>
    <row r="11" spans="1:7">
      <c r="A11" s="2" t="s">
        <v>12</v>
      </c>
      <c r="B11" s="3" t="s">
        <v>13</v>
      </c>
      <c r="C11" s="10">
        <v>290.39999999999998</v>
      </c>
      <c r="D11" s="11" t="s">
        <v>40</v>
      </c>
      <c r="E11" s="11" t="s">
        <v>40</v>
      </c>
      <c r="F11" s="12">
        <f t="shared" ref="F11:F20" si="0">E11/C11*100</f>
        <v>141.97658402203859</v>
      </c>
      <c r="G11" s="11" t="s">
        <v>14</v>
      </c>
    </row>
    <row r="12" spans="1:7">
      <c r="A12" s="2" t="s">
        <v>15</v>
      </c>
      <c r="B12" s="3" t="s">
        <v>16</v>
      </c>
      <c r="C12" s="10">
        <v>290.39999999999998</v>
      </c>
      <c r="D12" s="11" t="s">
        <v>40</v>
      </c>
      <c r="E12" s="11" t="s">
        <v>40</v>
      </c>
      <c r="F12" s="12">
        <f t="shared" si="0"/>
        <v>141.97658402203859</v>
      </c>
      <c r="G12" s="11" t="s">
        <v>14</v>
      </c>
    </row>
    <row r="13" spans="1:7">
      <c r="A13" s="2" t="s">
        <v>17</v>
      </c>
      <c r="B13" s="3" t="s">
        <v>18</v>
      </c>
      <c r="C13" s="10">
        <v>171.7</v>
      </c>
      <c r="D13" s="11" t="s">
        <v>41</v>
      </c>
      <c r="E13" s="11" t="s">
        <v>41</v>
      </c>
      <c r="F13" s="12">
        <f t="shared" si="0"/>
        <v>3170.704717530577</v>
      </c>
      <c r="G13" s="11" t="s">
        <v>19</v>
      </c>
    </row>
    <row r="14" spans="1:7">
      <c r="A14" s="2" t="s">
        <v>20</v>
      </c>
      <c r="B14" s="3" t="s">
        <v>21</v>
      </c>
      <c r="C14" s="10">
        <v>171.7</v>
      </c>
      <c r="D14" s="11" t="s">
        <v>41</v>
      </c>
      <c r="E14" s="11" t="s">
        <v>41</v>
      </c>
      <c r="F14" s="12">
        <f t="shared" si="0"/>
        <v>3170.704717530577</v>
      </c>
      <c r="G14" s="11" t="s">
        <v>19</v>
      </c>
    </row>
    <row r="15" spans="1:7">
      <c r="A15" s="2" t="s">
        <v>22</v>
      </c>
      <c r="B15" s="3" t="s">
        <v>23</v>
      </c>
      <c r="C15" s="10">
        <v>1147.5</v>
      </c>
      <c r="D15" s="11" t="s">
        <v>42</v>
      </c>
      <c r="E15" s="11" t="s">
        <v>47</v>
      </c>
      <c r="F15" s="12">
        <f t="shared" si="0"/>
        <v>180.20915032679738</v>
      </c>
      <c r="G15" s="11" t="s">
        <v>24</v>
      </c>
    </row>
    <row r="16" spans="1:7">
      <c r="A16" s="2" t="s">
        <v>25</v>
      </c>
      <c r="B16" s="3" t="s">
        <v>26</v>
      </c>
      <c r="C16" s="10">
        <v>116.2</v>
      </c>
      <c r="D16" s="11" t="s">
        <v>43</v>
      </c>
      <c r="E16" s="11" t="s">
        <v>43</v>
      </c>
      <c r="F16" s="12">
        <f t="shared" si="0"/>
        <v>87.693631669535293</v>
      </c>
      <c r="G16" s="11" t="s">
        <v>27</v>
      </c>
    </row>
    <row r="17" spans="1:7">
      <c r="A17" s="2" t="s">
        <v>28</v>
      </c>
      <c r="B17" s="3" t="s">
        <v>29</v>
      </c>
      <c r="C17" s="10">
        <v>1031.3</v>
      </c>
      <c r="D17" s="11" t="s">
        <v>44</v>
      </c>
      <c r="E17" s="11" t="s">
        <v>48</v>
      </c>
      <c r="F17" s="12">
        <f t="shared" si="0"/>
        <v>190.63318142150683</v>
      </c>
      <c r="G17" s="11" t="s">
        <v>30</v>
      </c>
    </row>
    <row r="18" spans="1:7">
      <c r="A18" s="2" t="s">
        <v>31</v>
      </c>
      <c r="B18" s="3" t="s">
        <v>32</v>
      </c>
      <c r="C18" s="10">
        <v>10.5</v>
      </c>
      <c r="D18" s="11" t="s">
        <v>45</v>
      </c>
      <c r="E18" s="11" t="s">
        <v>45</v>
      </c>
      <c r="F18" s="12">
        <f t="shared" si="0"/>
        <v>114.28571428571428</v>
      </c>
      <c r="G18" s="11" t="s">
        <v>19</v>
      </c>
    </row>
    <row r="19" spans="1:7" ht="45">
      <c r="A19" s="2" t="s">
        <v>38</v>
      </c>
      <c r="B19" s="3" t="s">
        <v>37</v>
      </c>
      <c r="C19" s="10">
        <v>0.9</v>
      </c>
      <c r="D19" s="11"/>
      <c r="E19" s="11"/>
      <c r="F19" s="12">
        <f t="shared" si="0"/>
        <v>0</v>
      </c>
      <c r="G19" s="11"/>
    </row>
    <row r="20" spans="1:7">
      <c r="A20" s="2" t="s">
        <v>33</v>
      </c>
      <c r="B20" s="3" t="s">
        <v>34</v>
      </c>
      <c r="C20" s="10">
        <v>35.700000000000003</v>
      </c>
      <c r="D20" s="11" t="s">
        <v>49</v>
      </c>
      <c r="E20" s="11" t="s">
        <v>49</v>
      </c>
      <c r="F20" s="12">
        <f t="shared" si="0"/>
        <v>113.16526610644257</v>
      </c>
      <c r="G20" s="11" t="s">
        <v>19</v>
      </c>
    </row>
  </sheetData>
  <mergeCells count="8">
    <mergeCell ref="A7:G7"/>
    <mergeCell ref="A8:G8"/>
    <mergeCell ref="A1:G1"/>
    <mergeCell ref="A2:G2"/>
    <mergeCell ref="A3:G3"/>
    <mergeCell ref="A4:G4"/>
    <mergeCell ref="A5:G5"/>
    <mergeCell ref="A6:G6"/>
  </mergeCells>
  <printOptions horizontalCentered="1"/>
  <pageMargins left="0.2" right="0.2" top="0.4" bottom="0.2" header="0" footer="0"/>
  <pageSetup paperSize="9" scale="92" orientation="landscape" r:id="rId1"/>
  <headerFooter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</dc:creator>
  <cp:lastModifiedBy>Elza</cp:lastModifiedBy>
  <cp:lastPrinted>2020-03-20T06:44:57Z</cp:lastPrinted>
  <dcterms:created xsi:type="dcterms:W3CDTF">2020-03-20T03:57:56Z</dcterms:created>
  <dcterms:modified xsi:type="dcterms:W3CDTF">2020-03-20T06:48:13Z</dcterms:modified>
</cp:coreProperties>
</file>